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basketballiga.sharepoint.com/sites/Competition/Gedeelde documenten/Jaarkalender/26-27/"/>
    </mc:Choice>
  </mc:AlternateContent>
  <xr:revisionPtr revIDLastSave="8" documentId="8_{31CFFC0C-8CD1-4C80-8A30-EC018DE84F3B}" xr6:coauthVersionLast="47" xr6:coauthVersionMax="47" xr10:uidLastSave="{3094EF55-963A-4FCC-BE68-5FF85E29999A}"/>
  <bookViews>
    <workbookView xWindow="-120" yWindow="-120" windowWidth="29040" windowHeight="15720" xr2:uid="{CF6ABB9E-08AD-4F10-8240-4CC3DFB0155E}"/>
  </bookViews>
  <sheets>
    <sheet name="Senior" sheetId="19" r:id="rId1"/>
    <sheet name="Jongens U21" sheetId="12" r:id="rId2"/>
    <sheet name="Meisjes U19" sheetId="8" r:id="rId3"/>
    <sheet name="U14-U16-U18" sheetId="13" r:id="rId4"/>
    <sheet name="U12" sheetId="21" r:id="rId5"/>
    <sheet name="U10" sheetId="15" r:id="rId6"/>
    <sheet name="U8" sheetId="16" r:id="rId7"/>
  </sheets>
  <definedNames>
    <definedName name="_xlnm.Print_Area" localSheetId="1">'Jongens U21'!$A$1:$H$43</definedName>
    <definedName name="_xlnm.Print_Area" localSheetId="2">'Meisjes U19'!$A$1:$H$45</definedName>
    <definedName name="_xlnm.Print_Area" localSheetId="0">Senior!$A$1:$O$90</definedName>
    <definedName name="_xlnm.Print_Area" localSheetId="4">'U12'!$A$1:$G$46</definedName>
    <definedName name="_xlnm.Print_Area" localSheetId="3">'U14-U16-U18'!$A$1:$I$46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6" l="1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2" i="16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3" i="16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2" i="15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" i="15"/>
  <c r="A3" i="15"/>
  <c r="G3" i="21" l="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2" i="21"/>
  <c r="A4" i="21"/>
  <c r="A5" i="21" s="1"/>
  <c r="A6" i="21" s="1"/>
  <c r="A3" i="21"/>
  <c r="H10" i="8"/>
  <c r="H9" i="8"/>
  <c r="H8" i="8"/>
  <c r="H7" i="8"/>
  <c r="H2" i="8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H42" i="8" s="1"/>
  <c r="I42" i="13"/>
  <c r="I43" i="13"/>
  <c r="A42" i="13"/>
  <c r="A43" i="13"/>
  <c r="H2" i="12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7" i="21" l="1"/>
  <c r="A8" i="21" s="1"/>
  <c r="A9" i="21" s="1"/>
  <c r="H37" i="8"/>
  <c r="H14" i="8"/>
  <c r="H26" i="8"/>
  <c r="H38" i="8"/>
  <c r="H31" i="8"/>
  <c r="H21" i="8"/>
  <c r="H34" i="8"/>
  <c r="H23" i="8"/>
  <c r="H40" i="8"/>
  <c r="H19" i="8"/>
  <c r="H20" i="8"/>
  <c r="H32" i="8"/>
  <c r="H33" i="8"/>
  <c r="H22" i="8"/>
  <c r="H11" i="8"/>
  <c r="H35" i="8"/>
  <c r="H12" i="8"/>
  <c r="H24" i="8"/>
  <c r="H36" i="8"/>
  <c r="H13" i="8"/>
  <c r="H25" i="8"/>
  <c r="H3" i="8"/>
  <c r="H15" i="8"/>
  <c r="H27" i="8"/>
  <c r="H39" i="8"/>
  <c r="H4" i="8"/>
  <c r="H16" i="8"/>
  <c r="H28" i="8"/>
  <c r="H5" i="8"/>
  <c r="H17" i="8"/>
  <c r="H29" i="8"/>
  <c r="H41" i="8"/>
  <c r="H6" i="8"/>
  <c r="H18" i="8"/>
  <c r="H30" i="8"/>
  <c r="A10" i="21" l="1"/>
  <c r="A3" i="13"/>
  <c r="A4" i="13" s="1"/>
  <c r="I2" i="13"/>
  <c r="H3" i="12"/>
  <c r="O4" i="19"/>
  <c r="O3" i="19"/>
  <c r="A6" i="19"/>
  <c r="A8" i="19" s="1"/>
  <c r="A10" i="19" s="1"/>
  <c r="A12" i="19" s="1"/>
  <c r="A14" i="19" s="1"/>
  <c r="A5" i="19"/>
  <c r="A7" i="19" s="1"/>
  <c r="A11" i="21" l="1"/>
  <c r="A5" i="13"/>
  <c r="I5" i="13" s="1"/>
  <c r="I4" i="13"/>
  <c r="I3" i="13"/>
  <c r="H4" i="12"/>
  <c r="H5" i="12"/>
  <c r="H6" i="12"/>
  <c r="A16" i="19"/>
  <c r="A18" i="19" s="1"/>
  <c r="A20" i="19" s="1"/>
  <c r="A22" i="19" s="1"/>
  <c r="A24" i="19" s="1"/>
  <c r="A26" i="19" s="1"/>
  <c r="A28" i="19" s="1"/>
  <c r="A30" i="19" s="1"/>
  <c r="A32" i="19" s="1"/>
  <c r="A34" i="19" s="1"/>
  <c r="A36" i="19" s="1"/>
  <c r="A38" i="19" s="1"/>
  <c r="A40" i="19" s="1"/>
  <c r="A42" i="19" s="1"/>
  <c r="A44" i="19" s="1"/>
  <c r="A46" i="19" s="1"/>
  <c r="A48" i="19" s="1"/>
  <c r="A50" i="19" s="1"/>
  <c r="A52" i="19" s="1"/>
  <c r="A54" i="19" s="1"/>
  <c r="A56" i="19" s="1"/>
  <c r="A58" i="19" s="1"/>
  <c r="A60" i="19" s="1"/>
  <c r="A62" i="19" s="1"/>
  <c r="A64" i="19" s="1"/>
  <c r="A66" i="19" s="1"/>
  <c r="A68" i="19" s="1"/>
  <c r="A70" i="19" s="1"/>
  <c r="A72" i="19" s="1"/>
  <c r="A74" i="19" s="1"/>
  <c r="A76" i="19" s="1"/>
  <c r="A78" i="19" s="1"/>
  <c r="A80" i="19" s="1"/>
  <c r="A82" i="19" s="1"/>
  <c r="A84" i="19" s="1"/>
  <c r="A86" i="19" s="1"/>
  <c r="A88" i="19" s="1"/>
  <c r="A90" i="19" s="1"/>
  <c r="O90" i="19" s="1"/>
  <c r="O12" i="19"/>
  <c r="O10" i="19"/>
  <c r="O5" i="19"/>
  <c r="A9" i="19"/>
  <c r="O7" i="19"/>
  <c r="O8" i="19"/>
  <c r="O14" i="19"/>
  <c r="O6" i="19"/>
  <c r="A12" i="21" l="1"/>
  <c r="A6" i="13"/>
  <c r="A7" i="13" s="1"/>
  <c r="A8" i="13" s="1"/>
  <c r="A9" i="13" s="1"/>
  <c r="A10" i="13" s="1"/>
  <c r="A11" i="13" s="1"/>
  <c r="A12" i="13" s="1"/>
  <c r="A13" i="13" s="1"/>
  <c r="I7" i="13"/>
  <c r="I11" i="13"/>
  <c r="I9" i="13"/>
  <c r="I10" i="13"/>
  <c r="H7" i="12"/>
  <c r="O22" i="19"/>
  <c r="O16" i="19"/>
  <c r="O66" i="19"/>
  <c r="O46" i="19"/>
  <c r="O40" i="19"/>
  <c r="O80" i="19"/>
  <c r="O60" i="19"/>
  <c r="O76" i="19"/>
  <c r="O48" i="19"/>
  <c r="O78" i="19"/>
  <c r="O54" i="19"/>
  <c r="O84" i="19"/>
  <c r="O62" i="19"/>
  <c r="O56" i="19"/>
  <c r="O42" i="19"/>
  <c r="O18" i="19"/>
  <c r="O88" i="19"/>
  <c r="O72" i="19"/>
  <c r="O82" i="19"/>
  <c r="O20" i="19"/>
  <c r="O74" i="19"/>
  <c r="O44" i="19"/>
  <c r="O52" i="19"/>
  <c r="O68" i="19"/>
  <c r="O86" i="19"/>
  <c r="O26" i="19"/>
  <c r="O70" i="19"/>
  <c r="O30" i="19"/>
  <c r="O24" i="19"/>
  <c r="O50" i="19"/>
  <c r="O58" i="19"/>
  <c r="O64" i="19"/>
  <c r="O38" i="19"/>
  <c r="O32" i="19"/>
  <c r="O34" i="19"/>
  <c r="O36" i="19"/>
  <c r="O28" i="19"/>
  <c r="A11" i="19"/>
  <c r="O9" i="19"/>
  <c r="A13" i="21" l="1"/>
  <c r="I6" i="13"/>
  <c r="I12" i="13"/>
  <c r="I8" i="13"/>
  <c r="A14" i="13"/>
  <c r="I13" i="13"/>
  <c r="A13" i="19"/>
  <c r="O11" i="19"/>
  <c r="A14" i="21" l="1"/>
  <c r="H8" i="12"/>
  <c r="A15" i="13"/>
  <c r="I14" i="13"/>
  <c r="H9" i="12"/>
  <c r="A15" i="19"/>
  <c r="O13" i="19"/>
  <c r="A15" i="21" l="1"/>
  <c r="A16" i="13"/>
  <c r="I15" i="13"/>
  <c r="H10" i="12"/>
  <c r="A17" i="19"/>
  <c r="O15" i="19"/>
  <c r="A16" i="21" l="1"/>
  <c r="A17" i="13"/>
  <c r="I16" i="13"/>
  <c r="H11" i="12"/>
  <c r="A19" i="19"/>
  <c r="O17" i="19"/>
  <c r="A17" i="21" l="1"/>
  <c r="A18" i="13"/>
  <c r="I17" i="13"/>
  <c r="H12" i="12"/>
  <c r="A21" i="19"/>
  <c r="O19" i="19"/>
  <c r="A18" i="21" l="1"/>
  <c r="A19" i="13"/>
  <c r="I18" i="13"/>
  <c r="H13" i="12"/>
  <c r="A23" i="19"/>
  <c r="O21" i="19"/>
  <c r="A19" i="21" l="1"/>
  <c r="A20" i="13"/>
  <c r="I19" i="13"/>
  <c r="H14" i="12"/>
  <c r="A25" i="19"/>
  <c r="O23" i="19"/>
  <c r="A20" i="21" l="1"/>
  <c r="A21" i="13"/>
  <c r="I20" i="13"/>
  <c r="H15" i="12"/>
  <c r="A27" i="19"/>
  <c r="O25" i="19"/>
  <c r="A21" i="21" l="1"/>
  <c r="A22" i="13"/>
  <c r="I21" i="13"/>
  <c r="H16" i="12"/>
  <c r="A29" i="19"/>
  <c r="O27" i="19"/>
  <c r="A22" i="21" l="1"/>
  <c r="A23" i="13"/>
  <c r="I22" i="13"/>
  <c r="H17" i="12"/>
  <c r="A31" i="19"/>
  <c r="O29" i="19"/>
  <c r="A23" i="21" l="1"/>
  <c r="A24" i="13"/>
  <c r="I23" i="13"/>
  <c r="H18" i="12"/>
  <c r="A33" i="19"/>
  <c r="O31" i="19"/>
  <c r="A24" i="21" l="1"/>
  <c r="A25" i="13"/>
  <c r="I24" i="13"/>
  <c r="H19" i="12"/>
  <c r="A35" i="19"/>
  <c r="O33" i="19"/>
  <c r="A25" i="21" l="1"/>
  <c r="A26" i="13"/>
  <c r="I25" i="13"/>
  <c r="H20" i="12"/>
  <c r="A37" i="19"/>
  <c r="O35" i="19"/>
  <c r="A26" i="21" l="1"/>
  <c r="A27" i="13"/>
  <c r="I26" i="13"/>
  <c r="H21" i="12"/>
  <c r="A39" i="19"/>
  <c r="O37" i="19"/>
  <c r="A27" i="21" l="1"/>
  <c r="A28" i="13"/>
  <c r="I27" i="13"/>
  <c r="H22" i="12"/>
  <c r="A41" i="19"/>
  <c r="O39" i="19"/>
  <c r="A28" i="21" l="1"/>
  <c r="A29" i="13"/>
  <c r="I28" i="13"/>
  <c r="A43" i="8"/>
  <c r="H43" i="8" s="1"/>
  <c r="H23" i="12"/>
  <c r="A43" i="19"/>
  <c r="O41" i="19"/>
  <c r="A29" i="21" l="1"/>
  <c r="A30" i="13"/>
  <c r="I29" i="13"/>
  <c r="H24" i="12"/>
  <c r="A45" i="19"/>
  <c r="O43" i="19"/>
  <c r="A30" i="21" l="1"/>
  <c r="A31" i="13"/>
  <c r="I30" i="13"/>
  <c r="H25" i="12"/>
  <c r="A47" i="19"/>
  <c r="O45" i="19"/>
  <c r="A31" i="21" l="1"/>
  <c r="A32" i="13"/>
  <c r="I31" i="13"/>
  <c r="H26" i="12"/>
  <c r="A49" i="19"/>
  <c r="O47" i="19"/>
  <c r="A32" i="21" l="1"/>
  <c r="A33" i="13"/>
  <c r="I32" i="13"/>
  <c r="H27" i="12"/>
  <c r="A51" i="19"/>
  <c r="O49" i="19"/>
  <c r="A33" i="21" l="1"/>
  <c r="A34" i="13"/>
  <c r="I33" i="13"/>
  <c r="H28" i="12"/>
  <c r="A53" i="19"/>
  <c r="O51" i="19"/>
  <c r="A34" i="21" l="1"/>
  <c r="A35" i="13"/>
  <c r="I34" i="13"/>
  <c r="H29" i="12"/>
  <c r="A55" i="19"/>
  <c r="O53" i="19"/>
  <c r="A35" i="21" l="1"/>
  <c r="A36" i="13"/>
  <c r="I35" i="13"/>
  <c r="H30" i="12"/>
  <c r="A57" i="19"/>
  <c r="O55" i="19"/>
  <c r="A36" i="21" l="1"/>
  <c r="A37" i="13"/>
  <c r="I36" i="13"/>
  <c r="H31" i="12"/>
  <c r="A59" i="19"/>
  <c r="O57" i="19"/>
  <c r="A37" i="21" l="1"/>
  <c r="A38" i="13"/>
  <c r="I37" i="13"/>
  <c r="H32" i="12"/>
  <c r="A61" i="19"/>
  <c r="O59" i="19"/>
  <c r="A38" i="21" l="1"/>
  <c r="A39" i="13"/>
  <c r="I38" i="13"/>
  <c r="H33" i="12"/>
  <c r="A63" i="19"/>
  <c r="O63" i="19" s="1"/>
  <c r="O61" i="19"/>
  <c r="A39" i="21" l="1"/>
  <c r="A40" i="13"/>
  <c r="I39" i="13"/>
  <c r="H34" i="12"/>
  <c r="A65" i="19"/>
  <c r="A40" i="21" l="1"/>
  <c r="A41" i="13"/>
  <c r="I40" i="13"/>
  <c r="H35" i="12"/>
  <c r="A67" i="19"/>
  <c r="O65" i="19"/>
  <c r="A41" i="21" l="1"/>
  <c r="I41" i="13"/>
  <c r="H36" i="12"/>
  <c r="A69" i="19"/>
  <c r="O67" i="19"/>
  <c r="A42" i="21" l="1"/>
  <c r="A43" i="21" s="1"/>
  <c r="H37" i="12"/>
  <c r="A71" i="19"/>
  <c r="O69" i="19"/>
  <c r="H38" i="12" l="1"/>
  <c r="A73" i="19"/>
  <c r="O71" i="19"/>
  <c r="H39" i="12" l="1"/>
  <c r="A75" i="19"/>
  <c r="O73" i="19"/>
  <c r="H40" i="12" l="1"/>
  <c r="A77" i="19"/>
  <c r="O75" i="19"/>
  <c r="H41" i="12" l="1"/>
  <c r="H42" i="12"/>
  <c r="A79" i="19"/>
  <c r="O77" i="19"/>
  <c r="A81" i="19" l="1"/>
  <c r="O79" i="19"/>
  <c r="A83" i="19" l="1"/>
  <c r="O81" i="19"/>
  <c r="A85" i="19" l="1"/>
  <c r="O83" i="19"/>
  <c r="A87" i="19" l="1"/>
  <c r="O85" i="19"/>
  <c r="A89" i="19" l="1"/>
  <c r="O89" i="19" s="1"/>
  <c r="O87" i="19"/>
</calcChain>
</file>

<file path=xl/sharedStrings.xml><?xml version="1.0" encoding="utf-8"?>
<sst xmlns="http://schemas.openxmlformats.org/spreadsheetml/2006/main" count="461" uniqueCount="137">
  <si>
    <t>wk</t>
  </si>
  <si>
    <t>BVL</t>
  </si>
  <si>
    <t>Beker van Vlaand.</t>
  </si>
  <si>
    <t>Provinciale Bekers</t>
  </si>
  <si>
    <t>14 pl.</t>
  </si>
  <si>
    <t>Cup</t>
  </si>
  <si>
    <t>Poule 1</t>
  </si>
  <si>
    <t>Poule 2</t>
  </si>
  <si>
    <t>Poule 3</t>
  </si>
  <si>
    <t>VR</t>
  </si>
  <si>
    <t>Poule 4</t>
  </si>
  <si>
    <t>Poule 5</t>
  </si>
  <si>
    <t>1/64</t>
  </si>
  <si>
    <t>Barrage</t>
  </si>
  <si>
    <t>1/16</t>
  </si>
  <si>
    <t>1/32</t>
  </si>
  <si>
    <t>1/8</t>
  </si>
  <si>
    <t>1/4</t>
  </si>
  <si>
    <t>1/2</t>
  </si>
  <si>
    <t>FINALE</t>
  </si>
  <si>
    <t>PASEN</t>
  </si>
  <si>
    <t>Niv. 1 - Ronde 1 
reeksen van 6</t>
  </si>
  <si>
    <t>Niv. 2 - Ronde 1 
reeksen van 6</t>
  </si>
  <si>
    <t>Niv. 3 - Ronde 1
reeksen van 6</t>
  </si>
  <si>
    <t>Niv. 4 - Ronde 1
reeksen van 6</t>
  </si>
  <si>
    <t>Zomervakantie</t>
  </si>
  <si>
    <t>Herfstvakantie</t>
  </si>
  <si>
    <t>Kerstvakantie</t>
  </si>
  <si>
    <t>EXAMENS</t>
  </si>
  <si>
    <t>Beker van Vlaanderen - Halve finale</t>
  </si>
  <si>
    <t>Provinciale Beker 1/2</t>
  </si>
  <si>
    <t>Beker van Vlaanderen - FINALE</t>
  </si>
  <si>
    <t>Paasvakantie</t>
  </si>
  <si>
    <t>FINAL 4 SEMI-F</t>
  </si>
  <si>
    <t>Provinciale Beker FINALE</t>
  </si>
  <si>
    <t>FINAL 4 FINAL</t>
  </si>
  <si>
    <t>Nationaal reeksen van 6</t>
  </si>
  <si>
    <t>Niv. 1 Ronde 2
 reeksen van 6</t>
  </si>
  <si>
    <t>Niv. 2 Ronde 2
reeksen van 6</t>
  </si>
  <si>
    <t>Niv. 3 - Ronde 2
reeksen van 6</t>
  </si>
  <si>
    <t>3x3 CLUB</t>
  </si>
  <si>
    <t>BVV 1/2</t>
  </si>
  <si>
    <t>Prov. Beker 1/2</t>
  </si>
  <si>
    <t>BVV - FINALE</t>
  </si>
  <si>
    <t>Prov. Beker FINALE</t>
  </si>
  <si>
    <t>Niv. 1 Nationaal - Ronde 2
reeksen van 6</t>
  </si>
  <si>
    <t>Niv. 2 - Ronde 2
reeksen van 6</t>
  </si>
  <si>
    <t>Examens</t>
  </si>
  <si>
    <t>Niv. 1 - Ronde 1 
niet ingericht</t>
  </si>
  <si>
    <t>Niv. 2 - Ronde 1 
niet ingericht</t>
  </si>
  <si>
    <t>Krokusvakantie</t>
  </si>
  <si>
    <t>Niveau 1
Niet ingericht</t>
  </si>
  <si>
    <t>Niv. 1 - Ronde 1
niet ingericht</t>
  </si>
  <si>
    <t>Niv. 1 - Ronde 2
Niet ingericht</t>
  </si>
  <si>
    <t>Niv. 2 - RONDE 1 
niet ingericht</t>
  </si>
  <si>
    <t>Niv. 3 - RONDE 1
niet ingericht</t>
  </si>
  <si>
    <t>Niv. 2 - Ronde 2
Niet ingericht</t>
  </si>
  <si>
    <t>Niv. 3 - Ronde 2
Niet ingericht</t>
  </si>
  <si>
    <t>Niv. 4 - Ronde 2
reeksen van 6</t>
  </si>
  <si>
    <t>Beker van Vlaanderen - 1/8 finale</t>
  </si>
  <si>
    <t>3X3</t>
  </si>
  <si>
    <t>Talent Day U14</t>
  </si>
  <si>
    <t>Pasen</t>
  </si>
  <si>
    <t>Beker van Vlaanderen - Poules</t>
  </si>
  <si>
    <t>Playoffs</t>
  </si>
  <si>
    <t>BCL - QR</t>
  </si>
  <si>
    <t>Lions</t>
  </si>
  <si>
    <t>Eurocomp.</t>
  </si>
  <si>
    <t>(Super)Cup</t>
  </si>
  <si>
    <t>AWBB*</t>
  </si>
  <si>
    <t>BNXT*</t>
  </si>
  <si>
    <t>Bvb Dames*</t>
  </si>
  <si>
    <t>BvB Heren*</t>
  </si>
  <si>
    <t>* indicatief</t>
  </si>
  <si>
    <t>Play-by 1/8</t>
  </si>
  <si>
    <t>Provinciale Beker 1/16*</t>
  </si>
  <si>
    <t>Provinciale Beker 1/8*</t>
  </si>
  <si>
    <t>* afhankelijk van het aantaal deelnemende ploegen (zie bekerreglement!)</t>
  </si>
  <si>
    <t>Provinciale Beker - 1/16*</t>
  </si>
  <si>
    <t>Provinciale Beker 1/4*</t>
  </si>
  <si>
    <t>Provinciale Beker - VR*</t>
  </si>
  <si>
    <t>Niv. 2 - Ronde 1 
reeksen van 6 teams</t>
  </si>
  <si>
    <t>Niv. 1 - Ronde 1 
reeksen van 6 teams</t>
  </si>
  <si>
    <t>3X3 CLUB</t>
  </si>
  <si>
    <t>R-BAB</t>
  </si>
  <si>
    <t>BENE*</t>
  </si>
  <si>
    <t>B. Vl.*</t>
  </si>
  <si>
    <t>Niv. 2 - Ronde 2
3 reeksen van 6</t>
  </si>
  <si>
    <t>Beker van Vlaanderen - Kwartfinales</t>
  </si>
  <si>
    <t>Beker van Vlaanderen - 1/8 Finales</t>
  </si>
  <si>
    <t>Beker van Vlaanderen - Halve finales</t>
  </si>
  <si>
    <t>Provinciale Beker - Halve finales</t>
  </si>
  <si>
    <t>Provinciale Beker - 1/16 Finales*</t>
  </si>
  <si>
    <t>Provinciale Beker - 1/8 Finales*</t>
  </si>
  <si>
    <t>BVV - 1/4</t>
  </si>
  <si>
    <t>Prov. Beker - 1/4</t>
  </si>
  <si>
    <t>BVV - 1/8</t>
  </si>
  <si>
    <t>Prov. Beker - 1/8</t>
  </si>
  <si>
    <t>Niv. 1b - Ronde 2
reeksen van 6</t>
  </si>
  <si>
    <t>Nationaal
reeksen van 6</t>
  </si>
  <si>
    <t>BVV - 1/16</t>
  </si>
  <si>
    <t>Provinciale Beker VR*</t>
  </si>
  <si>
    <t>Provinciale Beker - 1/8*</t>
  </si>
  <si>
    <t>11 &amp; 12</t>
  </si>
  <si>
    <t>24 &amp; 25</t>
  </si>
  <si>
    <t>27 &amp; 28</t>
  </si>
  <si>
    <t>Provinciale Beker - Kwartfinales*</t>
  </si>
  <si>
    <t>Niv. 3 - Ronde 1</t>
  </si>
  <si>
    <t>Niv. 4 - Ronde 1</t>
  </si>
  <si>
    <t>Niv. 4 - Ronde 2</t>
  </si>
  <si>
    <t>Niv. 3 - Ronde 2</t>
  </si>
  <si>
    <t>Niv. 2 - Ronde 2</t>
  </si>
  <si>
    <t>Provinciale Beker 1/2*</t>
  </si>
  <si>
    <t>Niv. 4 -Ronde 2</t>
  </si>
  <si>
    <t>3x3</t>
  </si>
  <si>
    <t>cup final AWBB</t>
  </si>
  <si>
    <t>Final 4 AWBB</t>
  </si>
  <si>
    <t>WC</t>
  </si>
  <si>
    <t>EC Qual.</t>
  </si>
  <si>
    <t>TDM*</t>
  </si>
  <si>
    <t>TDW*</t>
  </si>
  <si>
    <t>12 pl.</t>
  </si>
  <si>
    <r>
      <rPr>
        <b/>
        <strike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4</t>
    </r>
  </si>
  <si>
    <r>
      <rPr>
        <b/>
        <strike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3</t>
    </r>
  </si>
  <si>
    <r>
      <rPr>
        <b/>
        <strike/>
        <sz val="11"/>
        <color theme="1"/>
        <rFont val="Calibri"/>
        <family val="2"/>
        <scheme val="minor"/>
      </rPr>
      <t xml:space="preserve">5 </t>
    </r>
    <r>
      <rPr>
        <b/>
        <sz val="11"/>
        <color theme="1"/>
        <rFont val="Calibri"/>
        <family val="2"/>
        <scheme val="minor"/>
      </rPr>
      <t>6</t>
    </r>
  </si>
  <si>
    <r>
      <rPr>
        <b/>
        <strike/>
        <sz val="11"/>
        <color theme="1"/>
        <rFont val="Calibri"/>
        <family val="2"/>
        <scheme val="minor"/>
      </rPr>
      <t xml:space="preserve">6 </t>
    </r>
    <r>
      <rPr>
        <b/>
        <sz val="11"/>
        <color theme="1"/>
        <rFont val="Calibri"/>
        <family val="2"/>
        <scheme val="minor"/>
      </rPr>
      <t>5</t>
    </r>
  </si>
  <si>
    <r>
      <rPr>
        <b/>
        <strike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9</t>
    </r>
  </si>
  <si>
    <r>
      <rPr>
        <b/>
        <strike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 xml:space="preserve"> 10</t>
    </r>
  </si>
  <si>
    <r>
      <rPr>
        <b/>
        <strike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4</t>
    </r>
  </si>
  <si>
    <r>
      <rPr>
        <b/>
        <strike/>
        <sz val="11"/>
        <rFont val="Calibri"/>
        <family val="2"/>
        <scheme val="minor"/>
      </rPr>
      <t xml:space="preserve">3 </t>
    </r>
    <r>
      <rPr>
        <b/>
        <sz val="11"/>
        <rFont val="Calibri"/>
        <family val="2"/>
        <scheme val="minor"/>
      </rPr>
      <t>4</t>
    </r>
  </si>
  <si>
    <r>
      <rPr>
        <b/>
        <strike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4</t>
    </r>
  </si>
  <si>
    <r>
      <rPr>
        <b/>
        <strike/>
        <sz val="11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 xml:space="preserve"> 3</t>
    </r>
  </si>
  <si>
    <r>
      <rPr>
        <b/>
        <strike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6</t>
    </r>
  </si>
  <si>
    <r>
      <rPr>
        <b/>
        <strike/>
        <sz val="11"/>
        <rFont val="Calibri"/>
        <family val="2"/>
        <scheme val="minor"/>
      </rPr>
      <t>5</t>
    </r>
    <r>
      <rPr>
        <b/>
        <sz val="11"/>
        <rFont val="Calibri"/>
        <family val="2"/>
        <scheme val="minor"/>
      </rPr>
      <t xml:space="preserve"> 6</t>
    </r>
  </si>
  <si>
    <r>
      <rPr>
        <b/>
        <strike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5</t>
    </r>
  </si>
  <si>
    <r>
      <rPr>
        <b/>
        <strike/>
        <sz val="11"/>
        <rFont val="Calibri"/>
        <family val="2"/>
        <scheme val="minor"/>
      </rPr>
      <t>6</t>
    </r>
    <r>
      <rPr>
        <b/>
        <sz val="11"/>
        <rFont val="Calibri"/>
        <family val="2"/>
        <scheme val="minor"/>
      </rPr>
      <t xml:space="preserve"> 5</t>
    </r>
  </si>
  <si>
    <t>1/9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</si>
</sst>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5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5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0" xfId="0" applyAlignment="1">
      <alignment horizontal="left"/>
    </xf>
    <xf numFmtId="14" fontId="0" fillId="0" borderId="0" xfId="0" applyNumberFormat="1"/>
    <xf numFmtId="0" fontId="4" fillId="0" borderId="0" xfId="0" applyFont="1"/>
    <xf numFmtId="0" fontId="0" fillId="0" borderId="1" xfId="0" applyBorder="1"/>
    <xf numFmtId="14" fontId="0" fillId="0" borderId="5" xfId="0" applyNumberFormat="1" applyBorder="1"/>
    <xf numFmtId="0" fontId="0" fillId="0" borderId="5" xfId="0" applyBorder="1"/>
    <xf numFmtId="0" fontId="7" fillId="0" borderId="0" xfId="0" applyFont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11" borderId="7" xfId="0" applyNumberFormat="1" applyFont="1" applyFill="1" applyBorder="1"/>
    <xf numFmtId="164" fontId="9" fillId="11" borderId="12" xfId="0" applyNumberFormat="1" applyFont="1" applyFill="1" applyBorder="1"/>
    <xf numFmtId="164" fontId="9" fillId="11" borderId="10" xfId="0" applyNumberFormat="1" applyFont="1" applyFill="1" applyBorder="1"/>
    <xf numFmtId="0" fontId="11" fillId="7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10" fillId="12" borderId="21" xfId="0" applyFont="1" applyFill="1" applyBorder="1" applyAlignment="1">
      <alignment horizontal="center"/>
    </xf>
    <xf numFmtId="0" fontId="10" fillId="12" borderId="23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21" xfId="0" applyFont="1" applyFill="1" applyBorder="1" applyAlignment="1">
      <alignment horizontal="center"/>
    </xf>
    <xf numFmtId="0" fontId="12" fillId="7" borderId="26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15" borderId="1" xfId="0" applyFont="1" applyFill="1" applyBorder="1" applyAlignment="1">
      <alignment horizontal="center"/>
    </xf>
    <xf numFmtId="164" fontId="9" fillId="12" borderId="10" xfId="0" applyNumberFormat="1" applyFont="1" applyFill="1" applyBorder="1"/>
    <xf numFmtId="164" fontId="11" fillId="7" borderId="10" xfId="0" applyNumberFormat="1" applyFont="1" applyFill="1" applyBorder="1"/>
    <xf numFmtId="0" fontId="12" fillId="7" borderId="15" xfId="0" applyFont="1" applyFill="1" applyBorder="1" applyAlignment="1">
      <alignment horizontal="center"/>
    </xf>
    <xf numFmtId="164" fontId="11" fillId="7" borderId="9" xfId="0" applyNumberFormat="1" applyFont="1" applyFill="1" applyBorder="1"/>
    <xf numFmtId="164" fontId="9" fillId="12" borderId="11" xfId="0" applyNumberFormat="1" applyFont="1" applyFill="1" applyBorder="1"/>
    <xf numFmtId="164" fontId="11" fillId="7" borderId="11" xfId="0" applyNumberFormat="1" applyFont="1" applyFill="1" applyBorder="1"/>
    <xf numFmtId="164" fontId="11" fillId="7" borderId="14" xfId="0" applyNumberFormat="1" applyFont="1" applyFill="1" applyBorder="1"/>
    <xf numFmtId="164" fontId="11" fillId="7" borderId="35" xfId="0" applyNumberFormat="1" applyFont="1" applyFill="1" applyBorder="1"/>
    <xf numFmtId="0" fontId="12" fillId="7" borderId="5" xfId="0" applyFont="1" applyFill="1" applyBorder="1" applyAlignment="1">
      <alignment horizontal="center"/>
    </xf>
    <xf numFmtId="164" fontId="11" fillId="7" borderId="33" xfId="0" applyNumberFormat="1" applyFont="1" applyFill="1" applyBorder="1"/>
    <xf numFmtId="0" fontId="10" fillId="13" borderId="1" xfId="0" quotePrefix="1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164" fontId="9" fillId="11" borderId="9" xfId="0" applyNumberFormat="1" applyFont="1" applyFill="1" applyBorder="1"/>
    <xf numFmtId="164" fontId="9" fillId="13" borderId="11" xfId="0" applyNumberFormat="1" applyFont="1" applyFill="1" applyBorder="1"/>
    <xf numFmtId="0" fontId="10" fillId="11" borderId="13" xfId="0" applyFont="1" applyFill="1" applyBorder="1" applyAlignment="1">
      <alignment horizontal="center"/>
    </xf>
    <xf numFmtId="164" fontId="9" fillId="11" borderId="14" xfId="0" applyNumberFormat="1" applyFont="1" applyFill="1" applyBorder="1"/>
    <xf numFmtId="0" fontId="10" fillId="13" borderId="1" xfId="0" applyFont="1" applyFill="1" applyBorder="1" applyAlignment="1">
      <alignment horizontal="center"/>
    </xf>
    <xf numFmtId="0" fontId="10" fillId="11" borderId="1" xfId="0" applyFont="1" applyFill="1" applyBorder="1"/>
    <xf numFmtId="0" fontId="10" fillId="13" borderId="1" xfId="0" applyFont="1" applyFill="1" applyBorder="1"/>
    <xf numFmtId="0" fontId="10" fillId="11" borderId="8" xfId="0" applyFont="1" applyFill="1" applyBorder="1" applyAlignment="1">
      <alignment horizontal="center"/>
    </xf>
    <xf numFmtId="0" fontId="10" fillId="11" borderId="8" xfId="0" quotePrefix="1" applyFont="1" applyFill="1" applyBorder="1" applyAlignment="1">
      <alignment horizontal="center"/>
    </xf>
    <xf numFmtId="164" fontId="11" fillId="13" borderId="11" xfId="0" applyNumberFormat="1" applyFont="1" applyFill="1" applyBorder="1"/>
    <xf numFmtId="164" fontId="9" fillId="11" borderId="11" xfId="0" applyNumberFormat="1" applyFont="1" applyFill="1" applyBorder="1"/>
    <xf numFmtId="164" fontId="9" fillId="12" borderId="14" xfId="0" applyNumberFormat="1" applyFont="1" applyFill="1" applyBorder="1"/>
    <xf numFmtId="0" fontId="10" fillId="12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0" fillId="12" borderId="18" xfId="0" applyFont="1" applyFill="1" applyBorder="1" applyAlignment="1">
      <alignment horizontal="center"/>
    </xf>
    <xf numFmtId="164" fontId="11" fillId="7" borderId="34" xfId="0" applyNumberFormat="1" applyFont="1" applyFill="1" applyBorder="1"/>
    <xf numFmtId="164" fontId="9" fillId="12" borderId="12" xfId="0" applyNumberFormat="1" applyFont="1" applyFill="1" applyBorder="1"/>
    <xf numFmtId="164" fontId="9" fillId="17" borderId="10" xfId="0" applyNumberFormat="1" applyFont="1" applyFill="1" applyBorder="1"/>
    <xf numFmtId="0" fontId="10" fillId="17" borderId="1" xfId="0" applyFont="1" applyFill="1" applyBorder="1" applyAlignment="1">
      <alignment horizontal="center"/>
    </xf>
    <xf numFmtId="164" fontId="9" fillId="17" borderId="11" xfId="0" applyNumberFormat="1" applyFont="1" applyFill="1" applyBorder="1"/>
    <xf numFmtId="164" fontId="11" fillId="16" borderId="10" xfId="0" applyNumberFormat="1" applyFont="1" applyFill="1" applyBorder="1"/>
    <xf numFmtId="0" fontId="10" fillId="16" borderId="1" xfId="0" applyFont="1" applyFill="1" applyBorder="1" applyAlignment="1">
      <alignment horizontal="center"/>
    </xf>
    <xf numFmtId="164" fontId="11" fillId="16" borderId="11" xfId="0" applyNumberFormat="1" applyFont="1" applyFill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0" fontId="0" fillId="0" borderId="13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11" fillId="16" borderId="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164" fontId="11" fillId="16" borderId="7" xfId="0" applyNumberFormat="1" applyFont="1" applyFill="1" applyBorder="1"/>
    <xf numFmtId="0" fontId="11" fillId="16" borderId="8" xfId="0" applyFont="1" applyFill="1" applyBorder="1" applyAlignment="1">
      <alignment horizontal="center"/>
    </xf>
    <xf numFmtId="0" fontId="10" fillId="16" borderId="8" xfId="0" applyFont="1" applyFill="1" applyBorder="1" applyAlignment="1">
      <alignment horizontal="center"/>
    </xf>
    <xf numFmtId="0" fontId="10" fillId="16" borderId="8" xfId="0" applyFont="1" applyFill="1" applyBorder="1"/>
    <xf numFmtId="164" fontId="11" fillId="16" borderId="9" xfId="0" applyNumberFormat="1" applyFont="1" applyFill="1" applyBorder="1"/>
    <xf numFmtId="0" fontId="10" fillId="0" borderId="8" xfId="0" applyFont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  <xf numFmtId="164" fontId="11" fillId="13" borderId="10" xfId="0" applyNumberFormat="1" applyFont="1" applyFill="1" applyBorder="1"/>
    <xf numFmtId="0" fontId="9" fillId="11" borderId="13" xfId="0" applyFont="1" applyFill="1" applyBorder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9" fillId="0" borderId="22" xfId="0" applyFont="1" applyBorder="1" applyAlignment="1">
      <alignment horizontal="center" vertical="center"/>
    </xf>
    <xf numFmtId="0" fontId="10" fillId="12" borderId="28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  <xf numFmtId="0" fontId="10" fillId="12" borderId="38" xfId="0" applyFont="1" applyFill="1" applyBorder="1" applyAlignment="1">
      <alignment horizontal="center"/>
    </xf>
    <xf numFmtId="0" fontId="12" fillId="7" borderId="38" xfId="0" applyFont="1" applyFill="1" applyBorder="1" applyAlignment="1">
      <alignment horizontal="center"/>
    </xf>
    <xf numFmtId="0" fontId="10" fillId="11" borderId="11" xfId="0" applyFont="1" applyFill="1" applyBorder="1" applyAlignment="1">
      <alignment horizontal="center"/>
    </xf>
    <xf numFmtId="164" fontId="11" fillId="7" borderId="32" xfId="0" applyNumberFormat="1" applyFont="1" applyFill="1" applyBorder="1"/>
    <xf numFmtId="0" fontId="11" fillId="7" borderId="5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35" xfId="0" applyFont="1" applyFill="1" applyBorder="1" applyAlignment="1">
      <alignment horizontal="center"/>
    </xf>
    <xf numFmtId="0" fontId="10" fillId="15" borderId="8" xfId="0" applyFont="1" applyFill="1" applyBorder="1" applyAlignment="1">
      <alignment horizontal="center"/>
    </xf>
    <xf numFmtId="0" fontId="12" fillId="13" borderId="11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/>
    </xf>
    <xf numFmtId="0" fontId="10" fillId="13" borderId="3" xfId="0" applyFont="1" applyFill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0" fillId="11" borderId="14" xfId="0" applyFont="1" applyFill="1" applyBorder="1" applyAlignment="1">
      <alignment horizontal="center"/>
    </xf>
    <xf numFmtId="0" fontId="10" fillId="11" borderId="12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14" fillId="0" borderId="0" xfId="0" applyFont="1"/>
    <xf numFmtId="0" fontId="11" fillId="16" borderId="15" xfId="0" applyFont="1" applyFill="1" applyBorder="1" applyAlignment="1">
      <alignment horizontal="center"/>
    </xf>
    <xf numFmtId="0" fontId="9" fillId="17" borderId="2" xfId="0" applyFont="1" applyFill="1" applyBorder="1" applyAlignment="1">
      <alignment horizontal="center"/>
    </xf>
    <xf numFmtId="0" fontId="11" fillId="16" borderId="2" xfId="0" applyFont="1" applyFill="1" applyBorder="1" applyAlignment="1">
      <alignment horizontal="center"/>
    </xf>
    <xf numFmtId="0" fontId="10" fillId="16" borderId="7" xfId="0" applyFont="1" applyFill="1" applyBorder="1" applyAlignment="1">
      <alignment horizontal="center"/>
    </xf>
    <xf numFmtId="0" fontId="10" fillId="17" borderId="10" xfId="0" applyFont="1" applyFill="1" applyBorder="1" applyAlignment="1">
      <alignment horizontal="center"/>
    </xf>
    <xf numFmtId="0" fontId="10" fillId="16" borderId="10" xfId="0" applyFont="1" applyFill="1" applyBorder="1" applyAlignment="1">
      <alignment horizontal="center"/>
    </xf>
    <xf numFmtId="17" fontId="10" fillId="11" borderId="12" xfId="0" quotePrefix="1" applyNumberFormat="1" applyFont="1" applyFill="1" applyBorder="1" applyAlignment="1">
      <alignment horizontal="center"/>
    </xf>
    <xf numFmtId="164" fontId="3" fillId="0" borderId="1" xfId="0" applyNumberFormat="1" applyFont="1" applyBorder="1"/>
    <xf numFmtId="0" fontId="2" fillId="0" borderId="0" xfId="0" applyFont="1"/>
    <xf numFmtId="0" fontId="10" fillId="13" borderId="11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10" fillId="11" borderId="10" xfId="0" applyFont="1" applyFill="1" applyBorder="1" applyAlignment="1">
      <alignment horizontal="center"/>
    </xf>
    <xf numFmtId="0" fontId="10" fillId="15" borderId="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11" fillId="16" borderId="32" xfId="0" applyNumberFormat="1" applyFont="1" applyFill="1" applyBorder="1"/>
    <xf numFmtId="0" fontId="11" fillId="16" borderId="5" xfId="0" applyFont="1" applyFill="1" applyBorder="1" applyAlignment="1">
      <alignment horizontal="center"/>
    </xf>
    <xf numFmtId="0" fontId="12" fillId="16" borderId="5" xfId="0" applyFont="1" applyFill="1" applyBorder="1" applyAlignment="1">
      <alignment horizontal="center"/>
    </xf>
    <xf numFmtId="164" fontId="9" fillId="11" borderId="34" xfId="0" applyNumberFormat="1" applyFont="1" applyFill="1" applyBorder="1"/>
    <xf numFmtId="0" fontId="10" fillId="11" borderId="6" xfId="0" applyFont="1" applyFill="1" applyBorder="1" applyAlignment="1">
      <alignment horizontal="center"/>
    </xf>
    <xf numFmtId="164" fontId="9" fillId="11" borderId="35" xfId="0" applyNumberFormat="1" applyFont="1" applyFill="1" applyBorder="1"/>
    <xf numFmtId="164" fontId="9" fillId="12" borderId="7" xfId="0" applyNumberFormat="1" applyFont="1" applyFill="1" applyBorder="1"/>
    <xf numFmtId="0" fontId="9" fillId="12" borderId="8" xfId="0" applyFont="1" applyFill="1" applyBorder="1" applyAlignment="1">
      <alignment horizontal="center"/>
    </xf>
    <xf numFmtId="164" fontId="11" fillId="7" borderId="12" xfId="0" applyNumberFormat="1" applyFont="1" applyFill="1" applyBorder="1"/>
    <xf numFmtId="0" fontId="11" fillId="7" borderId="13" xfId="0" applyFont="1" applyFill="1" applyBorder="1" applyAlignment="1">
      <alignment horizontal="center"/>
    </xf>
    <xf numFmtId="0" fontId="12" fillId="16" borderId="21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164" fontId="16" fillId="12" borderId="10" xfId="0" applyNumberFormat="1" applyFont="1" applyFill="1" applyBorder="1"/>
    <xf numFmtId="0" fontId="16" fillId="0" borderId="0" xfId="0" applyFont="1"/>
    <xf numFmtId="164" fontId="16" fillId="12" borderId="11" xfId="0" applyNumberFormat="1" applyFont="1" applyFill="1" applyBorder="1"/>
    <xf numFmtId="164" fontId="14" fillId="11" borderId="7" xfId="0" applyNumberFormat="1" applyFont="1" applyFill="1" applyBorder="1"/>
    <xf numFmtId="0" fontId="10" fillId="11" borderId="9" xfId="0" applyFont="1" applyFill="1" applyBorder="1" applyAlignment="1">
      <alignment horizontal="center"/>
    </xf>
    <xf numFmtId="0" fontId="12" fillId="13" borderId="1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1" fillId="11" borderId="6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 wrapText="1"/>
    </xf>
    <xf numFmtId="0" fontId="1" fillId="17" borderId="6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8" xfId="0" applyFont="1" applyFill="1" applyBorder="1" applyAlignment="1">
      <alignment horizontal="center"/>
    </xf>
    <xf numFmtId="0" fontId="6" fillId="19" borderId="5" xfId="0" applyFont="1" applyFill="1" applyBorder="1" applyAlignment="1">
      <alignment horizontal="center" wrapText="1"/>
    </xf>
    <xf numFmtId="0" fontId="6" fillId="19" borderId="6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6" fillId="19" borderId="6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164" fontId="0" fillId="18" borderId="7" xfId="0" applyNumberFormat="1" applyFill="1" applyBorder="1"/>
    <xf numFmtId="0" fontId="1" fillId="18" borderId="8" xfId="0" applyFont="1" applyFill="1" applyBorder="1" applyAlignment="1">
      <alignment horizontal="center"/>
    </xf>
    <xf numFmtId="164" fontId="0" fillId="18" borderId="9" xfId="0" applyNumberFormat="1" applyFill="1" applyBorder="1"/>
    <xf numFmtId="164" fontId="0" fillId="18" borderId="12" xfId="0" applyNumberFormat="1" applyFill="1" applyBorder="1"/>
    <xf numFmtId="164" fontId="0" fillId="18" borderId="14" xfId="0" applyNumberFormat="1" applyFill="1" applyBorder="1"/>
    <xf numFmtId="164" fontId="3" fillId="18" borderId="7" xfId="0" applyNumberFormat="1" applyFont="1" applyFill="1" applyBorder="1"/>
    <xf numFmtId="164" fontId="3" fillId="18" borderId="9" xfId="0" applyNumberFormat="1" applyFont="1" applyFill="1" applyBorder="1"/>
    <xf numFmtId="164" fontId="0" fillId="18" borderId="10" xfId="0" applyNumberFormat="1" applyFill="1" applyBorder="1"/>
    <xf numFmtId="164" fontId="0" fillId="18" borderId="11" xfId="0" applyNumberFormat="1" applyFill="1" applyBorder="1"/>
    <xf numFmtId="0" fontId="1" fillId="24" borderId="13" xfId="0" applyFont="1" applyFill="1" applyBorder="1" applyAlignment="1">
      <alignment horizontal="center"/>
    </xf>
    <xf numFmtId="164" fontId="3" fillId="0" borderId="5" xfId="0" applyNumberFormat="1" applyFont="1" applyBorder="1"/>
    <xf numFmtId="0" fontId="6" fillId="11" borderId="5" xfId="0" applyFont="1" applyFill="1" applyBorder="1" applyAlignment="1">
      <alignment horizontal="center"/>
    </xf>
    <xf numFmtId="0" fontId="6" fillId="19" borderId="8" xfId="0" applyFont="1" applyFill="1" applyBorder="1" applyAlignment="1">
      <alignment horizontal="center" vertical="center" wrapText="1"/>
    </xf>
    <xf numFmtId="0" fontId="1" fillId="17" borderId="13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164" fontId="0" fillId="0" borderId="12" xfId="0" applyNumberFormat="1" applyBorder="1"/>
    <xf numFmtId="164" fontId="0" fillId="0" borderId="14" xfId="0" applyNumberFormat="1" applyBorder="1"/>
    <xf numFmtId="0" fontId="10" fillId="15" borderId="14" xfId="0" applyFont="1" applyFill="1" applyBorder="1" applyAlignment="1">
      <alignment horizontal="center"/>
    </xf>
    <xf numFmtId="164" fontId="0" fillId="23" borderId="7" xfId="0" applyNumberFormat="1" applyFill="1" applyBorder="1"/>
    <xf numFmtId="164" fontId="0" fillId="23" borderId="10" xfId="0" applyNumberFormat="1" applyFill="1" applyBorder="1"/>
    <xf numFmtId="164" fontId="0" fillId="23" borderId="9" xfId="0" applyNumberFormat="1" applyFill="1" applyBorder="1"/>
    <xf numFmtId="164" fontId="0" fillId="23" borderId="11" xfId="0" applyNumberFormat="1" applyFill="1" applyBorder="1"/>
    <xf numFmtId="164" fontId="0" fillId="23" borderId="34" xfId="0" applyNumberFormat="1" applyFill="1" applyBorder="1"/>
    <xf numFmtId="164" fontId="0" fillId="23" borderId="35" xfId="0" applyNumberFormat="1" applyFill="1" applyBorder="1"/>
    <xf numFmtId="0" fontId="1" fillId="24" borderId="1" xfId="0" applyFont="1" applyFill="1" applyBorder="1" applyAlignment="1">
      <alignment horizontal="center"/>
    </xf>
    <xf numFmtId="0" fontId="1" fillId="24" borderId="8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6" fillId="19" borderId="5" xfId="0" applyFont="1" applyFill="1" applyBorder="1" applyAlignment="1">
      <alignment horizontal="center"/>
    </xf>
    <xf numFmtId="164" fontId="2" fillId="18" borderId="7" xfId="0" applyNumberFormat="1" applyFont="1" applyFill="1" applyBorder="1"/>
    <xf numFmtId="164" fontId="3" fillId="18" borderId="12" xfId="0" applyNumberFormat="1" applyFont="1" applyFill="1" applyBorder="1"/>
    <xf numFmtId="0" fontId="6" fillId="18" borderId="1" xfId="0" applyFont="1" applyFill="1" applyBorder="1" applyAlignment="1">
      <alignment horizontal="center" vertical="center" wrapText="1"/>
    </xf>
    <xf numFmtId="164" fontId="2" fillId="18" borderId="9" xfId="0" applyNumberFormat="1" applyFont="1" applyFill="1" applyBorder="1"/>
    <xf numFmtId="164" fontId="3" fillId="18" borderId="14" xfId="0" applyNumberFormat="1" applyFont="1" applyFill="1" applyBorder="1"/>
    <xf numFmtId="0" fontId="1" fillId="18" borderId="13" xfId="0" applyFont="1" applyFill="1" applyBorder="1" applyAlignment="1">
      <alignment horizontal="center"/>
    </xf>
    <xf numFmtId="164" fontId="3" fillId="0" borderId="10" xfId="0" applyNumberFormat="1" applyFont="1" applyBorder="1"/>
    <xf numFmtId="0" fontId="6" fillId="19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0" borderId="25" xfId="0" applyFont="1" applyBorder="1" applyAlignment="1">
      <alignment horizontal="center" vertical="center"/>
    </xf>
    <xf numFmtId="164" fontId="3" fillId="0" borderId="11" xfId="0" applyNumberFormat="1" applyFont="1" applyBorder="1"/>
    <xf numFmtId="0" fontId="0" fillId="0" borderId="8" xfId="0" applyBorder="1"/>
    <xf numFmtId="164" fontId="3" fillId="0" borderId="32" xfId="0" applyNumberFormat="1" applyFont="1" applyBorder="1"/>
    <xf numFmtId="164" fontId="3" fillId="0" borderId="33" xfId="0" applyNumberFormat="1" applyFont="1" applyBorder="1"/>
    <xf numFmtId="0" fontId="1" fillId="18" borderId="8" xfId="0" applyFont="1" applyFill="1" applyBorder="1" applyAlignment="1">
      <alignment horizontal="center" vertical="center"/>
    </xf>
    <xf numFmtId="0" fontId="1" fillId="18" borderId="13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wrapText="1"/>
    </xf>
    <xf numFmtId="0" fontId="6" fillId="11" borderId="13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wrapText="1"/>
    </xf>
    <xf numFmtId="0" fontId="6" fillId="19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11" borderId="1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wrapText="1"/>
    </xf>
    <xf numFmtId="0" fontId="6" fillId="11" borderId="6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wrapText="1"/>
    </xf>
    <xf numFmtId="0" fontId="12" fillId="13" borderId="39" xfId="0" applyFont="1" applyFill="1" applyBorder="1" applyAlignment="1">
      <alignment horizontal="center"/>
    </xf>
    <xf numFmtId="0" fontId="12" fillId="13" borderId="40" xfId="0" applyFont="1" applyFill="1" applyBorder="1" applyAlignment="1">
      <alignment horizontal="center"/>
    </xf>
    <xf numFmtId="0" fontId="10" fillId="11" borderId="39" xfId="0" applyFont="1" applyFill="1" applyBorder="1" applyAlignment="1">
      <alignment horizontal="center"/>
    </xf>
    <xf numFmtId="0" fontId="10" fillId="11" borderId="30" xfId="0" applyFont="1" applyFill="1" applyBorder="1" applyAlignment="1">
      <alignment horizontal="center"/>
    </xf>
    <xf numFmtId="0" fontId="12" fillId="7" borderId="1" xfId="0" quotePrefix="1" applyFont="1" applyFill="1" applyBorder="1" applyAlignment="1">
      <alignment horizontal="center"/>
    </xf>
    <xf numFmtId="0" fontId="10" fillId="15" borderId="1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24" borderId="2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2" fillId="18" borderId="8" xfId="0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 wrapText="1"/>
    </xf>
    <xf numFmtId="0" fontId="1" fillId="24" borderId="5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/>
    </xf>
    <xf numFmtId="0" fontId="10" fillId="17" borderId="21" xfId="0" applyFont="1" applyFill="1" applyBorder="1" applyAlignment="1">
      <alignment horizontal="center"/>
    </xf>
    <xf numFmtId="0" fontId="1" fillId="24" borderId="6" xfId="0" applyFont="1" applyFill="1" applyBorder="1" applyAlignment="1">
      <alignment horizontal="center"/>
    </xf>
    <xf numFmtId="0" fontId="10" fillId="15" borderId="9" xfId="0" applyFont="1" applyFill="1" applyBorder="1" applyAlignment="1">
      <alignment horizontal="center"/>
    </xf>
    <xf numFmtId="0" fontId="10" fillId="15" borderId="8" xfId="0" quotePrefix="1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5" borderId="1" xfId="0" applyFont="1" applyFill="1" applyBorder="1" applyAlignment="1">
      <alignment horizontal="center"/>
    </xf>
    <xf numFmtId="0" fontId="15" fillId="25" borderId="21" xfId="0" applyFont="1" applyFill="1" applyBorder="1" applyAlignment="1">
      <alignment horizontal="center"/>
    </xf>
    <xf numFmtId="16" fontId="10" fillId="26" borderId="13" xfId="0" quotePrefix="1" applyNumberFormat="1" applyFont="1" applyFill="1" applyBorder="1" applyAlignment="1">
      <alignment horizontal="center"/>
    </xf>
    <xf numFmtId="0" fontId="10" fillId="26" borderId="13" xfId="0" quotePrefix="1" applyFont="1" applyFill="1" applyBorder="1" applyAlignment="1">
      <alignment horizontal="center"/>
    </xf>
    <xf numFmtId="0" fontId="10" fillId="26" borderId="8" xfId="0" quotePrefix="1" applyFont="1" applyFill="1" applyBorder="1" applyAlignment="1">
      <alignment horizontal="center"/>
    </xf>
    <xf numFmtId="0" fontId="10" fillId="16" borderId="1" xfId="0" quotePrefix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18" borderId="13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/>
    </xf>
    <xf numFmtId="0" fontId="1" fillId="1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18" borderId="18" xfId="0" applyFont="1" applyFill="1" applyBorder="1" applyAlignment="1">
      <alignment horizontal="center"/>
    </xf>
    <xf numFmtId="0" fontId="1" fillId="24" borderId="8" xfId="0" applyFont="1" applyFill="1" applyBorder="1" applyAlignment="1">
      <alignment horizontal="center" vertical="center" wrapText="1"/>
    </xf>
    <xf numFmtId="0" fontId="1" fillId="24" borderId="1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6" xfId="0" applyFont="1" applyBorder="1" applyAlignment="1">
      <alignment horizontal="center"/>
    </xf>
    <xf numFmtId="0" fontId="1" fillId="11" borderId="23" xfId="0" applyFont="1" applyFill="1" applyBorder="1" applyAlignment="1">
      <alignment horizontal="center" wrapText="1"/>
    </xf>
    <xf numFmtId="0" fontId="1" fillId="24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1" fillId="24" borderId="16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24" borderId="5" xfId="0" applyFont="1" applyFill="1" applyBorder="1" applyAlignment="1">
      <alignment horizontal="center"/>
    </xf>
    <xf numFmtId="0" fontId="6" fillId="24" borderId="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16" borderId="15" xfId="0" applyFont="1" applyFill="1" applyBorder="1" applyAlignment="1">
      <alignment horizontal="center"/>
    </xf>
    <xf numFmtId="0" fontId="10" fillId="16" borderId="2" xfId="0" applyFont="1" applyFill="1" applyBorder="1" applyAlignment="1">
      <alignment horizontal="center"/>
    </xf>
    <xf numFmtId="0" fontId="10" fillId="11" borderId="15" xfId="0" quotePrefix="1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/>
    </xf>
    <xf numFmtId="0" fontId="10" fillId="11" borderId="2" xfId="0" applyFont="1" applyFill="1" applyBorder="1"/>
    <xf numFmtId="0" fontId="10" fillId="13" borderId="2" xfId="0" applyFont="1" applyFill="1" applyBorder="1"/>
    <xf numFmtId="0" fontId="10" fillId="0" borderId="16" xfId="0" applyFont="1" applyBorder="1" applyAlignment="1">
      <alignment horizontal="center" wrapText="1"/>
    </xf>
    <xf numFmtId="0" fontId="10" fillId="17" borderId="4" xfId="0" applyFont="1" applyFill="1" applyBorder="1" applyAlignment="1">
      <alignment horizontal="center"/>
    </xf>
    <xf numFmtId="0" fontId="10" fillId="17" borderId="11" xfId="0" applyFont="1" applyFill="1" applyBorder="1" applyAlignment="1">
      <alignment horizontal="center"/>
    </xf>
    <xf numFmtId="0" fontId="10" fillId="12" borderId="11" xfId="0" applyFont="1" applyFill="1" applyBorder="1" applyAlignment="1">
      <alignment horizontal="center"/>
    </xf>
    <xf numFmtId="0" fontId="10" fillId="16" borderId="17" xfId="0" applyFont="1" applyFill="1" applyBorder="1" applyAlignment="1">
      <alignment horizontal="center"/>
    </xf>
    <xf numFmtId="0" fontId="10" fillId="17" borderId="3" xfId="0" applyFont="1" applyFill="1" applyBorder="1" applyAlignment="1">
      <alignment horizontal="center"/>
    </xf>
    <xf numFmtId="0" fontId="10" fillId="16" borderId="3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6" xfId="0" applyFont="1" applyFill="1" applyBorder="1" applyAlignment="1">
      <alignment horizontal="center"/>
    </xf>
    <xf numFmtId="0" fontId="10" fillId="16" borderId="9" xfId="0" applyFont="1" applyFill="1" applyBorder="1" applyAlignment="1">
      <alignment horizontal="center"/>
    </xf>
    <xf numFmtId="0" fontId="10" fillId="16" borderId="11" xfId="0" applyFont="1" applyFill="1" applyBorder="1" applyAlignment="1">
      <alignment horizontal="center"/>
    </xf>
    <xf numFmtId="0" fontId="10" fillId="13" borderId="11" xfId="0" quotePrefix="1" applyFont="1" applyFill="1" applyBorder="1" applyAlignment="1">
      <alignment horizontal="center"/>
    </xf>
    <xf numFmtId="0" fontId="10" fillId="12" borderId="35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10" fillId="12" borderId="33" xfId="0" applyFont="1" applyFill="1" applyBorder="1" applyAlignment="1">
      <alignment horizontal="center"/>
    </xf>
    <xf numFmtId="0" fontId="10" fillId="11" borderId="9" xfId="0" quotePrefix="1" applyFont="1" applyFill="1" applyBorder="1" applyAlignment="1">
      <alignment horizontal="center"/>
    </xf>
    <xf numFmtId="0" fontId="10" fillId="13" borderId="11" xfId="0" applyFont="1" applyFill="1" applyBorder="1"/>
    <xf numFmtId="0" fontId="12" fillId="7" borderId="48" xfId="0" applyFont="1" applyFill="1" applyBorder="1" applyAlignment="1">
      <alignment horizontal="center"/>
    </xf>
    <xf numFmtId="0" fontId="10" fillId="26" borderId="14" xfId="0" quotePrefix="1" applyFont="1" applyFill="1" applyBorder="1" applyAlignment="1">
      <alignment horizontal="center"/>
    </xf>
    <xf numFmtId="0" fontId="10" fillId="26" borderId="9" xfId="0" quotePrefix="1" applyFont="1" applyFill="1" applyBorder="1" applyAlignment="1">
      <alignment horizontal="center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10" fillId="26" borderId="1" xfId="0" quotePrefix="1" applyFont="1" applyFill="1" applyBorder="1" applyAlignment="1">
      <alignment horizontal="center"/>
    </xf>
    <xf numFmtId="0" fontId="10" fillId="26" borderId="1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 wrapText="1"/>
    </xf>
    <xf numFmtId="0" fontId="1" fillId="18" borderId="41" xfId="0" applyFont="1" applyFill="1" applyBorder="1" applyAlignment="1">
      <alignment horizontal="center"/>
    </xf>
    <xf numFmtId="0" fontId="1" fillId="18" borderId="8" xfId="0" applyFont="1" applyFill="1" applyBorder="1" applyAlignment="1">
      <alignment horizontal="center" vertical="center" wrapText="1"/>
    </xf>
    <xf numFmtId="0" fontId="6" fillId="18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2" fillId="7" borderId="32" xfId="0" applyFont="1" applyFill="1" applyBorder="1" applyAlignment="1">
      <alignment horizontal="center"/>
    </xf>
    <xf numFmtId="0" fontId="10" fillId="26" borderId="7" xfId="0" quotePrefix="1" applyFont="1" applyFill="1" applyBorder="1" applyAlignment="1">
      <alignment horizontal="center"/>
    </xf>
    <xf numFmtId="0" fontId="10" fillId="15" borderId="1" xfId="0" quotePrefix="1" applyFont="1" applyFill="1" applyBorder="1" applyAlignment="1">
      <alignment horizontal="center"/>
    </xf>
    <xf numFmtId="0" fontId="12" fillId="27" borderId="13" xfId="0" quotePrefix="1" applyFont="1" applyFill="1" applyBorder="1" applyAlignment="1">
      <alignment horizontal="center"/>
    </xf>
    <xf numFmtId="0" fontId="10" fillId="27" borderId="13" xfId="0" quotePrefix="1" applyFont="1" applyFill="1" applyBorder="1" applyAlignment="1">
      <alignment horizontal="center"/>
    </xf>
    <xf numFmtId="0" fontId="12" fillId="27" borderId="13" xfId="0" applyFont="1" applyFill="1" applyBorder="1" applyAlignment="1">
      <alignment horizontal="center"/>
    </xf>
    <xf numFmtId="164" fontId="11" fillId="27" borderId="33" xfId="0" applyNumberFormat="1" applyFont="1" applyFill="1" applyBorder="1"/>
    <xf numFmtId="0" fontId="12" fillId="27" borderId="18" xfId="0" applyFont="1" applyFill="1" applyBorder="1" applyAlignment="1">
      <alignment horizontal="center"/>
    </xf>
    <xf numFmtId="0" fontId="10" fillId="16" borderId="32" xfId="0" applyFont="1" applyFill="1" applyBorder="1" applyAlignment="1">
      <alignment horizontal="center"/>
    </xf>
    <xf numFmtId="0" fontId="10" fillId="16" borderId="5" xfId="0" applyFont="1" applyFill="1" applyBorder="1" applyAlignment="1">
      <alignment horizontal="center"/>
    </xf>
    <xf numFmtId="0" fontId="10" fillId="16" borderId="33" xfId="0" applyFont="1" applyFill="1" applyBorder="1" applyAlignment="1">
      <alignment horizontal="center"/>
    </xf>
    <xf numFmtId="17" fontId="10" fillId="27" borderId="12" xfId="0" quotePrefix="1" applyNumberFormat="1" applyFont="1" applyFill="1" applyBorder="1"/>
    <xf numFmtId="0" fontId="9" fillId="27" borderId="13" xfId="0" applyFont="1" applyFill="1" applyBorder="1"/>
    <xf numFmtId="17" fontId="10" fillId="11" borderId="7" xfId="0" quotePrefix="1" applyNumberFormat="1" applyFont="1" applyFill="1" applyBorder="1" applyAlignment="1">
      <alignment horizontal="center"/>
    </xf>
    <xf numFmtId="16" fontId="10" fillId="26" borderId="18" xfId="0" quotePrefix="1" applyNumberFormat="1" applyFont="1" applyFill="1" applyBorder="1" applyAlignment="1">
      <alignment horizontal="center"/>
    </xf>
    <xf numFmtId="164" fontId="9" fillId="11" borderId="50" xfId="0" applyNumberFormat="1" applyFont="1" applyFill="1" applyBorder="1"/>
    <xf numFmtId="164" fontId="11" fillId="13" borderId="49" xfId="0" applyNumberFormat="1" applyFont="1" applyFill="1" applyBorder="1"/>
    <xf numFmtId="164" fontId="9" fillId="11" borderId="49" xfId="0" applyNumberFormat="1" applyFont="1" applyFill="1" applyBorder="1"/>
    <xf numFmtId="164" fontId="9" fillId="11" borderId="51" xfId="0" applyNumberFormat="1" applyFont="1" applyFill="1" applyBorder="1"/>
    <xf numFmtId="0" fontId="10" fillId="11" borderId="1" xfId="0" quotePrefix="1" applyFont="1" applyFill="1" applyBorder="1" applyAlignment="1">
      <alignment horizontal="center"/>
    </xf>
    <xf numFmtId="0" fontId="10" fillId="11" borderId="7" xfId="0" quotePrefix="1" applyFont="1" applyFill="1" applyBorder="1" applyAlignment="1">
      <alignment horizontal="center"/>
    </xf>
    <xf numFmtId="0" fontId="10" fillId="11" borderId="10" xfId="0" applyFont="1" applyFill="1" applyBorder="1"/>
    <xf numFmtId="0" fontId="10" fillId="13" borderId="10" xfId="0" applyFont="1" applyFill="1" applyBorder="1"/>
    <xf numFmtId="0" fontId="10" fillId="12" borderId="1" xfId="0" quotePrefix="1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10" fillId="11" borderId="13" xfId="0" quotePrefix="1" applyFont="1" applyFill="1" applyBorder="1" applyAlignment="1">
      <alignment horizontal="center"/>
    </xf>
    <xf numFmtId="0" fontId="10" fillId="11" borderId="32" xfId="0" applyFont="1" applyFill="1" applyBorder="1" applyAlignment="1">
      <alignment horizontal="center"/>
    </xf>
    <xf numFmtId="0" fontId="10" fillId="11" borderId="5" xfId="0" quotePrefix="1" applyFont="1" applyFill="1" applyBorder="1" applyAlignment="1">
      <alignment horizontal="center"/>
    </xf>
    <xf numFmtId="164" fontId="9" fillId="11" borderId="33" xfId="0" applyNumberFormat="1" applyFont="1" applyFill="1" applyBorder="1"/>
    <xf numFmtId="0" fontId="10" fillId="27" borderId="7" xfId="0" quotePrefix="1" applyFont="1" applyFill="1" applyBorder="1" applyAlignment="1">
      <alignment horizontal="center"/>
    </xf>
    <xf numFmtId="0" fontId="10" fillId="27" borderId="8" xfId="0" quotePrefix="1" applyFont="1" applyFill="1" applyBorder="1" applyAlignment="1">
      <alignment horizontal="center"/>
    </xf>
    <xf numFmtId="0" fontId="10" fillId="15" borderId="10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/>
    </xf>
    <xf numFmtId="0" fontId="12" fillId="13" borderId="3" xfId="0" applyFont="1" applyFill="1" applyBorder="1" applyAlignment="1">
      <alignment horizontal="center"/>
    </xf>
    <xf numFmtId="0" fontId="10" fillId="7" borderId="6" xfId="0" quotePrefix="1" applyFont="1" applyFill="1" applyBorder="1" applyAlignment="1">
      <alignment horizontal="center"/>
    </xf>
    <xf numFmtId="0" fontId="10" fillId="12" borderId="20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164" fontId="11" fillId="7" borderId="7" xfId="0" applyNumberFormat="1" applyFont="1" applyFill="1" applyBorder="1"/>
    <xf numFmtId="164" fontId="14" fillId="11" borderId="9" xfId="0" applyNumberFormat="1" applyFont="1" applyFill="1" applyBorder="1"/>
    <xf numFmtId="0" fontId="12" fillId="7" borderId="24" xfId="0" applyFont="1" applyFill="1" applyBorder="1" applyAlignment="1">
      <alignment horizontal="center"/>
    </xf>
    <xf numFmtId="0" fontId="10" fillId="26" borderId="4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15" fillId="25" borderId="10" xfId="0" applyFont="1" applyFill="1" applyBorder="1" applyAlignment="1">
      <alignment horizontal="center"/>
    </xf>
    <xf numFmtId="0" fontId="15" fillId="20" borderId="10" xfId="0" applyFont="1" applyFill="1" applyBorder="1" applyAlignment="1">
      <alignment horizontal="center"/>
    </xf>
    <xf numFmtId="0" fontId="10" fillId="13" borderId="39" xfId="0" applyFont="1" applyFill="1" applyBorder="1"/>
    <xf numFmtId="0" fontId="10" fillId="16" borderId="34" xfId="0" quotePrefix="1" applyFont="1" applyFill="1" applyBorder="1" applyAlignment="1">
      <alignment horizontal="center"/>
    </xf>
    <xf numFmtId="0" fontId="10" fillId="7" borderId="48" xfId="0" quotePrefix="1" applyFont="1" applyFill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0" fontId="10" fillId="15" borderId="3" xfId="0" applyFont="1" applyFill="1" applyBorder="1" applyAlignment="1">
      <alignment horizontal="center"/>
    </xf>
    <xf numFmtId="0" fontId="10" fillId="15" borderId="7" xfId="0" applyFont="1" applyFill="1" applyBorder="1" applyAlignment="1">
      <alignment horizontal="center"/>
    </xf>
    <xf numFmtId="0" fontId="10" fillId="11" borderId="17" xfId="0" applyFont="1" applyFill="1" applyBorder="1" applyAlignment="1">
      <alignment horizontal="center"/>
    </xf>
    <xf numFmtId="0" fontId="12" fillId="16" borderId="10" xfId="0" applyFont="1" applyFill="1" applyBorder="1" applyAlignment="1">
      <alignment horizontal="center"/>
    </xf>
    <xf numFmtId="0" fontId="10" fillId="15" borderId="12" xfId="0" applyFont="1" applyFill="1" applyBorder="1" applyAlignment="1">
      <alignment horizontal="center"/>
    </xf>
    <xf numFmtId="0" fontId="10" fillId="26" borderId="8" xfId="0" applyFont="1" applyFill="1" applyBorder="1" applyAlignment="1">
      <alignment horizontal="center"/>
    </xf>
    <xf numFmtId="0" fontId="10" fillId="11" borderId="5" xfId="0" applyFont="1" applyFill="1" applyBorder="1"/>
    <xf numFmtId="0" fontId="10" fillId="11" borderId="33" xfId="0" applyFont="1" applyFill="1" applyBorder="1"/>
    <xf numFmtId="0" fontId="10" fillId="12" borderId="7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8" xfId="0" applyFont="1" applyFill="1" applyBorder="1"/>
    <xf numFmtId="0" fontId="10" fillId="7" borderId="15" xfId="0" applyFont="1" applyFill="1" applyBorder="1"/>
    <xf numFmtId="0" fontId="10" fillId="26" borderId="2" xfId="0" applyFont="1" applyFill="1" applyBorder="1" applyAlignment="1">
      <alignment horizontal="center"/>
    </xf>
    <xf numFmtId="0" fontId="10" fillId="11" borderId="22" xfId="0" applyFont="1" applyFill="1" applyBorder="1" applyAlignment="1">
      <alignment horizontal="center"/>
    </xf>
    <xf numFmtId="0" fontId="10" fillId="7" borderId="7" xfId="0" applyFont="1" applyFill="1" applyBorder="1"/>
    <xf numFmtId="0" fontId="10" fillId="12" borderId="13" xfId="0" quotePrefix="1" applyFont="1" applyFill="1" applyBorder="1" applyAlignment="1">
      <alignment horizontal="center"/>
    </xf>
    <xf numFmtId="0" fontId="14" fillId="12" borderId="4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center"/>
    </xf>
    <xf numFmtId="0" fontId="11" fillId="13" borderId="11" xfId="0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35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10" fillId="16" borderId="24" xfId="0" quotePrefix="1" applyFont="1" applyFill="1" applyBorder="1" applyAlignment="1">
      <alignment horizontal="center"/>
    </xf>
    <xf numFmtId="0" fontId="12" fillId="16" borderId="3" xfId="0" applyFont="1" applyFill="1" applyBorder="1" applyAlignment="1">
      <alignment horizontal="center"/>
    </xf>
    <xf numFmtId="0" fontId="9" fillId="12" borderId="14" xfId="0" applyFont="1" applyFill="1" applyBorder="1" applyAlignment="1">
      <alignment horizontal="center"/>
    </xf>
    <xf numFmtId="0" fontId="10" fillId="27" borderId="18" xfId="0" quotePrefix="1" applyFont="1" applyFill="1" applyBorder="1" applyAlignment="1">
      <alignment horizontal="center"/>
    </xf>
    <xf numFmtId="0" fontId="10" fillId="16" borderId="22" xfId="0" applyFont="1" applyFill="1" applyBorder="1" applyAlignment="1">
      <alignment horizontal="center"/>
    </xf>
    <xf numFmtId="0" fontId="10" fillId="16" borderId="21" xfId="0" applyFont="1" applyFill="1" applyBorder="1" applyAlignment="1">
      <alignment horizontal="center"/>
    </xf>
    <xf numFmtId="164" fontId="11" fillId="16" borderId="33" xfId="0" applyNumberFormat="1" applyFont="1" applyFill="1" applyBorder="1"/>
    <xf numFmtId="164" fontId="9" fillId="12" borderId="9" xfId="0" applyNumberFormat="1" applyFont="1" applyFill="1" applyBorder="1"/>
    <xf numFmtId="0" fontId="10" fillId="27" borderId="12" xfId="0" quotePrefix="1" applyFont="1" applyFill="1" applyBorder="1" applyAlignment="1">
      <alignment horizontal="center"/>
    </xf>
    <xf numFmtId="164" fontId="11" fillId="27" borderId="14" xfId="0" applyNumberFormat="1" applyFont="1" applyFill="1" applyBorder="1"/>
    <xf numFmtId="0" fontId="9" fillId="11" borderId="23" xfId="0" applyFont="1" applyFill="1" applyBorder="1" applyAlignment="1">
      <alignment horizontal="center"/>
    </xf>
    <xf numFmtId="0" fontId="9" fillId="11" borderId="18" xfId="0" applyFont="1" applyFill="1" applyBorder="1" applyAlignment="1">
      <alignment horizontal="center"/>
    </xf>
    <xf numFmtId="0" fontId="12" fillId="13" borderId="28" xfId="0" applyFont="1" applyFill="1" applyBorder="1" applyAlignment="1">
      <alignment horizontal="center"/>
    </xf>
    <xf numFmtId="0" fontId="10" fillId="26" borderId="11" xfId="0" quotePrefix="1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10" fillId="26" borderId="10" xfId="0" applyFont="1" applyFill="1" applyBorder="1" applyAlignment="1">
      <alignment horizontal="center"/>
    </xf>
    <xf numFmtId="0" fontId="10" fillId="26" borderId="10" xfId="0" quotePrefix="1" applyFont="1" applyFill="1" applyBorder="1" applyAlignment="1">
      <alignment horizontal="center"/>
    </xf>
    <xf numFmtId="0" fontId="10" fillId="26" borderId="7" xfId="0" applyFont="1" applyFill="1" applyBorder="1" applyAlignment="1">
      <alignment horizontal="center"/>
    </xf>
    <xf numFmtId="17" fontId="10" fillId="26" borderId="10" xfId="0" quotePrefix="1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/>
    <xf numFmtId="0" fontId="1" fillId="19" borderId="5" xfId="0" applyFont="1" applyFill="1" applyBorder="1" applyAlignment="1">
      <alignment horizontal="center"/>
    </xf>
    <xf numFmtId="0" fontId="1" fillId="18" borderId="0" xfId="0" applyFont="1" applyFill="1" applyAlignment="1">
      <alignment horizontal="center" vertical="center"/>
    </xf>
    <xf numFmtId="164" fontId="3" fillId="0" borderId="34" xfId="0" applyNumberFormat="1" applyFont="1" applyBorder="1"/>
    <xf numFmtId="164" fontId="3" fillId="0" borderId="35" xfId="0" applyNumberFormat="1" applyFont="1" applyBorder="1"/>
    <xf numFmtId="0" fontId="6" fillId="14" borderId="13" xfId="0" applyFont="1" applyFill="1" applyBorder="1" applyAlignment="1">
      <alignment horizontal="center" vertical="center" wrapText="1"/>
    </xf>
    <xf numFmtId="0" fontId="1" fillId="18" borderId="26" xfId="0" applyFont="1" applyFill="1" applyBorder="1" applyAlignment="1">
      <alignment horizontal="center" vertical="center"/>
    </xf>
    <xf numFmtId="0" fontId="1" fillId="18" borderId="27" xfId="0" applyFont="1" applyFill="1" applyBorder="1" applyAlignment="1">
      <alignment horizontal="center" vertical="center"/>
    </xf>
    <xf numFmtId="0" fontId="1" fillId="24" borderId="0" xfId="0" applyFont="1" applyFill="1" applyAlignment="1">
      <alignment horizontal="center"/>
    </xf>
    <xf numFmtId="0" fontId="5" fillId="2" borderId="5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11" borderId="25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center"/>
    </xf>
    <xf numFmtId="0" fontId="6" fillId="19" borderId="2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19" borderId="31" xfId="0" applyFont="1" applyFill="1" applyBorder="1" applyAlignment="1">
      <alignment horizontal="center" vertical="center" wrapText="1"/>
    </xf>
    <xf numFmtId="0" fontId="1" fillId="11" borderId="31" xfId="0" applyFont="1" applyFill="1" applyBorder="1" applyAlignment="1">
      <alignment horizontal="center"/>
    </xf>
    <xf numFmtId="0" fontId="0" fillId="0" borderId="6" xfId="0" applyBorder="1"/>
    <xf numFmtId="164" fontId="3" fillId="0" borderId="48" xfId="0" applyNumberFormat="1" applyFont="1" applyBorder="1"/>
    <xf numFmtId="0" fontId="6" fillId="19" borderId="25" xfId="0" applyFont="1" applyFill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2" fillId="18" borderId="8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 wrapText="1"/>
    </xf>
    <xf numFmtId="0" fontId="6" fillId="14" borderId="6" xfId="0" applyFont="1" applyFill="1" applyBorder="1" applyAlignment="1">
      <alignment horizontal="center" vertical="top" wrapText="1"/>
    </xf>
    <xf numFmtId="0" fontId="6" fillId="19" borderId="6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horizontal="center" vertical="top" wrapText="1"/>
    </xf>
    <xf numFmtId="14" fontId="0" fillId="0" borderId="37" xfId="0" applyNumberFormat="1" applyBorder="1"/>
    <xf numFmtId="0" fontId="6" fillId="11" borderId="31" xfId="0" applyFont="1" applyFill="1" applyBorder="1" applyAlignment="1">
      <alignment horizontal="center" wrapText="1"/>
    </xf>
    <xf numFmtId="0" fontId="1" fillId="24" borderId="31" xfId="0" applyFont="1" applyFill="1" applyBorder="1" applyAlignment="1">
      <alignment horizontal="center" vertical="center" wrapText="1"/>
    </xf>
    <xf numFmtId="0" fontId="0" fillId="0" borderId="58" xfId="0" applyBorder="1"/>
    <xf numFmtId="164" fontId="3" fillId="0" borderId="36" xfId="0" applyNumberFormat="1" applyFont="1" applyBorder="1"/>
    <xf numFmtId="0" fontId="6" fillId="19" borderId="5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15" fillId="25" borderId="13" xfId="0" applyFont="1" applyFill="1" applyBorder="1" applyAlignment="1">
      <alignment horizontal="center"/>
    </xf>
    <xf numFmtId="0" fontId="15" fillId="20" borderId="6" xfId="0" applyFont="1" applyFill="1" applyBorder="1" applyAlignment="1">
      <alignment horizontal="center"/>
    </xf>
    <xf numFmtId="16" fontId="12" fillId="26" borderId="23" xfId="0" quotePrefix="1" applyNumberFormat="1" applyFont="1" applyFill="1" applyBorder="1" applyAlignment="1">
      <alignment horizontal="center"/>
    </xf>
    <xf numFmtId="16" fontId="12" fillId="26" borderId="1" xfId="0" quotePrefix="1" applyNumberFormat="1" applyFont="1" applyFill="1" applyBorder="1" applyAlignment="1">
      <alignment horizontal="center"/>
    </xf>
    <xf numFmtId="0" fontId="15" fillId="20" borderId="8" xfId="0" applyFont="1" applyFill="1" applyBorder="1" applyAlignment="1">
      <alignment horizontal="center"/>
    </xf>
    <xf numFmtId="0" fontId="15" fillId="20" borderId="13" xfId="0" quotePrefix="1" applyFont="1" applyFill="1" applyBorder="1" applyAlignment="1">
      <alignment horizontal="center"/>
    </xf>
    <xf numFmtId="0" fontId="15" fillId="25" borderId="6" xfId="0" quotePrefix="1" applyFont="1" applyFill="1" applyBorder="1" applyAlignment="1">
      <alignment horizontal="center"/>
    </xf>
    <xf numFmtId="0" fontId="10" fillId="15" borderId="29" xfId="0" applyFont="1" applyFill="1" applyBorder="1" applyAlignment="1">
      <alignment horizontal="center"/>
    </xf>
    <xf numFmtId="0" fontId="10" fillId="15" borderId="39" xfId="0" applyFont="1" applyFill="1" applyBorder="1" applyAlignment="1">
      <alignment horizontal="center"/>
    </xf>
    <xf numFmtId="0" fontId="10" fillId="15" borderId="4" xfId="0" applyFont="1" applyFill="1" applyBorder="1" applyAlignment="1">
      <alignment horizontal="center"/>
    </xf>
    <xf numFmtId="0" fontId="10" fillId="15" borderId="11" xfId="0" applyFont="1" applyFill="1" applyBorder="1" applyAlignment="1">
      <alignment horizontal="center"/>
    </xf>
    <xf numFmtId="0" fontId="10" fillId="15" borderId="4" xfId="0" quotePrefix="1" applyFont="1" applyFill="1" applyBorder="1" applyAlignment="1">
      <alignment horizontal="center"/>
    </xf>
    <xf numFmtId="0" fontId="10" fillId="15" borderId="30" xfId="0" applyFont="1" applyFill="1" applyBorder="1" applyAlignment="1">
      <alignment horizontal="center"/>
    </xf>
    <xf numFmtId="0" fontId="13" fillId="15" borderId="8" xfId="0" applyFont="1" applyFill="1" applyBorder="1" applyAlignment="1">
      <alignment horizontal="center"/>
    </xf>
    <xf numFmtId="16" fontId="12" fillId="13" borderId="1" xfId="0" quotePrefix="1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9" fillId="0" borderId="37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4" borderId="18" xfId="0" applyFont="1" applyFill="1" applyBorder="1" applyAlignment="1">
      <alignment horizontal="center" vertical="top"/>
    </xf>
    <xf numFmtId="0" fontId="1" fillId="4" borderId="51" xfId="0" applyFont="1" applyFill="1" applyBorder="1" applyAlignment="1">
      <alignment horizontal="center" vertical="top"/>
    </xf>
    <xf numFmtId="0" fontId="1" fillId="22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18" borderId="8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 wrapText="1"/>
    </xf>
    <xf numFmtId="0" fontId="6" fillId="14" borderId="5" xfId="0" applyFont="1" applyFill="1" applyBorder="1" applyAlignment="1">
      <alignment horizontal="center" wrapText="1"/>
    </xf>
    <xf numFmtId="0" fontId="1" fillId="17" borderId="5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18" borderId="52" xfId="0" applyFont="1" applyFill="1" applyBorder="1" applyAlignment="1">
      <alignment horizontal="center" vertical="center"/>
    </xf>
    <xf numFmtId="0" fontId="1" fillId="18" borderId="47" xfId="0" applyFont="1" applyFill="1" applyBorder="1" applyAlignment="1">
      <alignment horizontal="center" vertical="center"/>
    </xf>
    <xf numFmtId="0" fontId="1" fillId="18" borderId="53" xfId="0" applyFont="1" applyFill="1" applyBorder="1" applyAlignment="1">
      <alignment horizontal="center" vertical="center"/>
    </xf>
    <xf numFmtId="0" fontId="1" fillId="18" borderId="54" xfId="0" applyFont="1" applyFill="1" applyBorder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8" borderId="55" xfId="0" applyFont="1" applyFill="1" applyBorder="1" applyAlignment="1">
      <alignment horizontal="center" vertical="center"/>
    </xf>
    <xf numFmtId="0" fontId="1" fillId="18" borderId="56" xfId="0" applyFont="1" applyFill="1" applyBorder="1" applyAlignment="1">
      <alignment horizontal="center" vertical="center"/>
    </xf>
    <xf numFmtId="0" fontId="1" fillId="18" borderId="43" xfId="0" applyFont="1" applyFill="1" applyBorder="1" applyAlignment="1">
      <alignment horizontal="center" vertical="center"/>
    </xf>
    <xf numFmtId="0" fontId="1" fillId="18" borderId="5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 wrapText="1"/>
    </xf>
    <xf numFmtId="0" fontId="1" fillId="22" borderId="5" xfId="0" applyFont="1" applyFill="1" applyBorder="1" applyAlignment="1">
      <alignment horizontal="center" vertical="center" wrapText="1"/>
    </xf>
    <xf numFmtId="0" fontId="6" fillId="22" borderId="13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" fillId="22" borderId="15" xfId="0" applyFont="1" applyFill="1" applyBorder="1" applyAlignment="1">
      <alignment horizontal="center" wrapText="1"/>
    </xf>
    <xf numFmtId="0" fontId="1" fillId="22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2" borderId="13" xfId="0" applyFont="1" applyFill="1" applyBorder="1" applyAlignment="1">
      <alignment horizontal="center" vertical="center" wrapText="1"/>
    </xf>
    <xf numFmtId="0" fontId="1" fillId="22" borderId="6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1" fillId="18" borderId="8" xfId="0" applyFont="1" applyFill="1" applyBorder="1" applyAlignment="1">
      <alignment horizontal="center" vertical="center"/>
    </xf>
    <xf numFmtId="0" fontId="6" fillId="18" borderId="1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4" borderId="23" xfId="0" applyFont="1" applyFill="1" applyBorder="1" applyAlignment="1">
      <alignment horizontal="center"/>
    </xf>
    <xf numFmtId="0" fontId="1" fillId="14" borderId="24" xfId="0" applyFont="1" applyFill="1" applyBorder="1" applyAlignment="1">
      <alignment horizontal="center"/>
    </xf>
    <xf numFmtId="0" fontId="1" fillId="18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15" borderId="23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18" borderId="8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1" fillId="15" borderId="23" xfId="0" applyFont="1" applyFill="1" applyBorder="1" applyAlignment="1">
      <alignment horizontal="center" vertical="center" wrapText="1"/>
    </xf>
    <xf numFmtId="0" fontId="1" fillId="15" borderId="24" xfId="0" applyFont="1" applyFill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wrapText="1"/>
    </xf>
    <xf numFmtId="0" fontId="6" fillId="14" borderId="24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/>
    </xf>
    <xf numFmtId="0" fontId="1" fillId="15" borderId="31" xfId="0" applyFont="1" applyFill="1" applyBorder="1" applyAlignment="1">
      <alignment horizontal="center" wrapText="1"/>
    </xf>
    <xf numFmtId="0" fontId="6" fillId="14" borderId="31" xfId="0" applyFont="1" applyFill="1" applyBorder="1" applyAlignment="1">
      <alignment horizontal="center" wrapText="1"/>
    </xf>
    <xf numFmtId="0" fontId="1" fillId="18" borderId="15" xfId="0" applyFont="1" applyFill="1" applyBorder="1" applyAlignment="1">
      <alignment horizontal="center" vertical="center"/>
    </xf>
    <xf numFmtId="0" fontId="1" fillId="18" borderId="16" xfId="0" applyFont="1" applyFill="1" applyBorder="1" applyAlignment="1">
      <alignment horizontal="center" vertical="center"/>
    </xf>
    <xf numFmtId="0" fontId="1" fillId="18" borderId="17" xfId="0" applyFont="1" applyFill="1" applyBorder="1" applyAlignment="1">
      <alignment horizontal="center" vertical="center"/>
    </xf>
    <xf numFmtId="0" fontId="1" fillId="18" borderId="18" xfId="0" applyFont="1" applyFill="1" applyBorder="1" applyAlignment="1">
      <alignment horizontal="center" vertical="center"/>
    </xf>
    <xf numFmtId="0" fontId="1" fillId="18" borderId="19" xfId="0" applyFont="1" applyFill="1" applyBorder="1" applyAlignment="1">
      <alignment horizontal="center" vertical="center"/>
    </xf>
    <xf numFmtId="0" fontId="1" fillId="18" borderId="2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5" fillId="6" borderId="45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15" borderId="21" xfId="0" applyFont="1" applyFill="1" applyBorder="1" applyAlignment="1">
      <alignment horizontal="center"/>
    </xf>
    <xf numFmtId="0" fontId="1" fillId="15" borderId="2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1" fillId="18" borderId="4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1" fillId="17" borderId="6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0" fontId="1" fillId="17" borderId="18" xfId="0" applyFont="1" applyFill="1" applyBorder="1" applyAlignment="1">
      <alignment horizontal="center" wrapText="1"/>
    </xf>
    <xf numFmtId="0" fontId="1" fillId="17" borderId="20" xfId="0" applyFont="1" applyFill="1" applyBorder="1" applyAlignment="1">
      <alignment horizontal="center" wrapText="1"/>
    </xf>
    <xf numFmtId="0" fontId="6" fillId="14" borderId="18" xfId="0" applyFont="1" applyFill="1" applyBorder="1" applyAlignment="1">
      <alignment horizontal="center" wrapText="1"/>
    </xf>
    <xf numFmtId="0" fontId="6" fillId="14" borderId="20" xfId="0" applyFont="1" applyFill="1" applyBorder="1" applyAlignment="1">
      <alignment horizontal="center" wrapText="1"/>
    </xf>
    <xf numFmtId="0" fontId="1" fillId="4" borderId="28" xfId="0" applyFont="1" applyFill="1" applyBorder="1" applyAlignment="1">
      <alignment horizontal="center"/>
    </xf>
    <xf numFmtId="0" fontId="1" fillId="18" borderId="15" xfId="0" applyFont="1" applyFill="1" applyBorder="1" applyAlignment="1">
      <alignment horizontal="center"/>
    </xf>
    <xf numFmtId="0" fontId="1" fillId="18" borderId="16" xfId="0" applyFont="1" applyFill="1" applyBorder="1" applyAlignment="1">
      <alignment horizontal="center"/>
    </xf>
    <xf numFmtId="0" fontId="1" fillId="18" borderId="17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1" fillId="22" borderId="8" xfId="0" applyFont="1" applyFill="1" applyBorder="1" applyAlignment="1">
      <alignment horizontal="center" vertical="center" wrapText="1"/>
    </xf>
    <xf numFmtId="0" fontId="1" fillId="18" borderId="8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6" fillId="18" borderId="18" xfId="0" applyFont="1" applyFill="1" applyBorder="1" applyAlignment="1">
      <alignment horizontal="center" vertical="center"/>
    </xf>
    <xf numFmtId="0" fontId="6" fillId="18" borderId="19" xfId="0" applyFont="1" applyFill="1" applyBorder="1" applyAlignment="1">
      <alignment horizontal="center" vertical="center"/>
    </xf>
    <xf numFmtId="0" fontId="6" fillId="18" borderId="20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top"/>
    </xf>
    <xf numFmtId="0" fontId="1" fillId="4" borderId="24" xfId="0" applyFont="1" applyFill="1" applyBorder="1" applyAlignment="1">
      <alignment horizontal="center" vertical="top"/>
    </xf>
    <xf numFmtId="0" fontId="6" fillId="18" borderId="15" xfId="0" applyFont="1" applyFill="1" applyBorder="1" applyAlignment="1">
      <alignment horizontal="center" vertical="center"/>
    </xf>
    <xf numFmtId="0" fontId="6" fillId="18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17" borderId="31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1" fillId="17" borderId="1" xfId="0" applyFont="1" applyFill="1" applyBorder="1" applyAlignment="1">
      <alignment horizontal="center" vertical="center" wrapText="1"/>
    </xf>
    <xf numFmtId="0" fontId="1" fillId="17" borderId="13" xfId="0" applyFont="1" applyFill="1" applyBorder="1" applyAlignment="1">
      <alignment horizontal="center" vertical="center" wrapText="1"/>
    </xf>
    <xf numFmtId="0" fontId="2" fillId="18" borderId="8" xfId="0" applyFont="1" applyFill="1" applyBorder="1" applyAlignment="1">
      <alignment horizontal="center" vertical="center" wrapText="1"/>
    </xf>
    <xf numFmtId="0" fontId="6" fillId="18" borderId="1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17" borderId="2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17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center" vertical="top" wrapText="1"/>
    </xf>
    <xf numFmtId="0" fontId="1" fillId="18" borderId="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17" borderId="2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1" fillId="18" borderId="13" xfId="0" applyFont="1" applyFill="1" applyBorder="1" applyAlignment="1">
      <alignment horizontal="center" vertical="center"/>
    </xf>
    <xf numFmtId="0" fontId="1" fillId="17" borderId="23" xfId="0" applyFont="1" applyFill="1" applyBorder="1" applyAlignment="1">
      <alignment horizontal="center" vertical="center" wrapText="1"/>
    </xf>
    <xf numFmtId="0" fontId="1" fillId="17" borderId="24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18" borderId="8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18" borderId="3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  <color rgb="FF6699FF"/>
      <color rgb="FFFFFF66"/>
      <color rgb="FFCCCCFF"/>
      <color rgb="FFCCECFF"/>
      <color rgb="FFFFCCFF"/>
      <color rgb="FF66CCFF"/>
      <color rgb="FFCC99FF"/>
      <color rgb="FF00CC66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6DC6-5EA5-4909-9CDB-FEB91D4E58EE}">
  <sheetPr>
    <tabColor rgb="FF00B050"/>
  </sheetPr>
  <dimension ref="A1:P96"/>
  <sheetViews>
    <sheetView tabSelected="1" view="pageBreakPreview" zoomScaleNormal="70" zoomScaleSheetLayoutView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I53" sqref="I53"/>
    </sheetView>
  </sheetViews>
  <sheetFormatPr defaultColWidth="9.140625" defaultRowHeight="12.75" x14ac:dyDescent="0.2"/>
  <cols>
    <col min="1" max="1" width="13.28515625" style="17" bestFit="1" customWidth="1"/>
    <col min="2" max="2" width="3.28515625" style="17" bestFit="1" customWidth="1"/>
    <col min="3" max="14" width="9.28515625" style="17" customWidth="1"/>
    <col min="15" max="15" width="13.28515625" style="17" bestFit="1" customWidth="1"/>
    <col min="16" max="16384" width="9.140625" style="17"/>
  </cols>
  <sheetData>
    <row r="1" spans="1:15" ht="15.75" customHeight="1" x14ac:dyDescent="0.2">
      <c r="A1" s="490"/>
      <c r="B1" s="492" t="s">
        <v>0</v>
      </c>
      <c r="C1" s="494" t="s">
        <v>70</v>
      </c>
      <c r="D1" s="93" t="s">
        <v>120</v>
      </c>
      <c r="E1" s="93" t="s">
        <v>119</v>
      </c>
      <c r="F1" s="83" t="s">
        <v>1</v>
      </c>
      <c r="G1" s="101" t="s">
        <v>69</v>
      </c>
      <c r="H1" s="488" t="s">
        <v>72</v>
      </c>
      <c r="I1" s="486" t="s">
        <v>71</v>
      </c>
      <c r="J1" s="486" t="s">
        <v>71</v>
      </c>
      <c r="K1" s="486" t="s">
        <v>2</v>
      </c>
      <c r="L1" s="482" t="s">
        <v>3</v>
      </c>
      <c r="M1" s="299" t="s">
        <v>84</v>
      </c>
      <c r="N1" s="292" t="s">
        <v>84</v>
      </c>
      <c r="O1" s="484" t="s">
        <v>73</v>
      </c>
    </row>
    <row r="2" spans="1:15" ht="13.5" thickBot="1" x14ac:dyDescent="0.25">
      <c r="A2" s="491"/>
      <c r="B2" s="493"/>
      <c r="C2" s="495"/>
      <c r="D2" s="84" t="s">
        <v>121</v>
      </c>
      <c r="E2" s="84" t="s">
        <v>4</v>
      </c>
      <c r="F2" s="84" t="s">
        <v>4</v>
      </c>
      <c r="G2" s="102" t="s">
        <v>4</v>
      </c>
      <c r="H2" s="489"/>
      <c r="I2" s="487"/>
      <c r="J2" s="487"/>
      <c r="K2" s="487"/>
      <c r="L2" s="483"/>
      <c r="M2" s="319" t="s">
        <v>85</v>
      </c>
      <c r="N2" s="320" t="s">
        <v>86</v>
      </c>
      <c r="O2" s="485"/>
    </row>
    <row r="3" spans="1:15" x14ac:dyDescent="0.2">
      <c r="A3" s="88">
        <v>46225</v>
      </c>
      <c r="B3" s="89">
        <v>30</v>
      </c>
      <c r="C3" s="89"/>
      <c r="D3" s="89"/>
      <c r="E3" s="89"/>
      <c r="F3" s="89"/>
      <c r="G3" s="125"/>
      <c r="H3" s="128"/>
      <c r="I3" s="90"/>
      <c r="J3" s="90"/>
      <c r="K3" s="91"/>
      <c r="L3" s="308"/>
      <c r="M3" s="303"/>
      <c r="N3" s="293"/>
      <c r="O3" s="92">
        <f>A3</f>
        <v>46225</v>
      </c>
    </row>
    <row r="4" spans="1:15" x14ac:dyDescent="0.2">
      <c r="A4" s="68">
        <v>46228</v>
      </c>
      <c r="B4" s="86">
        <v>30</v>
      </c>
      <c r="C4" s="86"/>
      <c r="D4" s="86"/>
      <c r="E4" s="86"/>
      <c r="F4" s="86"/>
      <c r="G4" s="126"/>
      <c r="H4" s="129"/>
      <c r="I4" s="69"/>
      <c r="J4" s="69"/>
      <c r="K4" s="69"/>
      <c r="L4" s="301"/>
      <c r="M4" s="304"/>
      <c r="N4" s="253"/>
      <c r="O4" s="70">
        <f t="shared" ref="O4:O67" si="0">A4</f>
        <v>46228</v>
      </c>
    </row>
    <row r="5" spans="1:15" x14ac:dyDescent="0.2">
      <c r="A5" s="71">
        <f>A3+7</f>
        <v>46232</v>
      </c>
      <c r="B5" s="85">
        <v>31</v>
      </c>
      <c r="C5" s="85"/>
      <c r="D5" s="85"/>
      <c r="E5" s="85"/>
      <c r="F5" s="85"/>
      <c r="G5" s="127"/>
      <c r="H5" s="130"/>
      <c r="I5" s="72"/>
      <c r="J5" s="72"/>
      <c r="K5" s="72"/>
      <c r="L5" s="309"/>
      <c r="M5" s="305"/>
      <c r="N5" s="294"/>
      <c r="O5" s="73">
        <f t="shared" si="0"/>
        <v>46232</v>
      </c>
    </row>
    <row r="6" spans="1:15" x14ac:dyDescent="0.2">
      <c r="A6" s="68">
        <f t="shared" ref="A6:A69" si="1">A4+7</f>
        <v>46235</v>
      </c>
      <c r="B6" s="86">
        <v>31</v>
      </c>
      <c r="C6" s="86"/>
      <c r="D6" s="86"/>
      <c r="E6" s="69"/>
      <c r="F6" s="69" t="s">
        <v>5</v>
      </c>
      <c r="G6" s="253"/>
      <c r="H6" s="422" t="s">
        <v>6</v>
      </c>
      <c r="I6" s="69"/>
      <c r="J6" s="69"/>
      <c r="K6" s="69"/>
      <c r="L6" s="301"/>
      <c r="M6" s="304"/>
      <c r="N6" s="253"/>
      <c r="O6" s="70">
        <f t="shared" si="0"/>
        <v>46235</v>
      </c>
    </row>
    <row r="7" spans="1:15" x14ac:dyDescent="0.2">
      <c r="A7" s="71">
        <f t="shared" si="1"/>
        <v>46239</v>
      </c>
      <c r="B7" s="85">
        <v>32</v>
      </c>
      <c r="C7" s="85"/>
      <c r="D7" s="85"/>
      <c r="E7" s="85"/>
      <c r="F7" s="85"/>
      <c r="G7" s="127"/>
      <c r="H7" s="130"/>
      <c r="I7" s="72"/>
      <c r="J7" s="72"/>
      <c r="K7" s="72"/>
      <c r="L7" s="309"/>
      <c r="M7" s="305"/>
      <c r="N7" s="294"/>
      <c r="O7" s="73">
        <f t="shared" si="0"/>
        <v>46239</v>
      </c>
    </row>
    <row r="8" spans="1:15" x14ac:dyDescent="0.2">
      <c r="A8" s="68">
        <f t="shared" si="1"/>
        <v>46242</v>
      </c>
      <c r="B8" s="86">
        <v>32</v>
      </c>
      <c r="C8" s="86"/>
      <c r="D8" s="86"/>
      <c r="E8" s="69"/>
      <c r="F8" s="69" t="s">
        <v>5</v>
      </c>
      <c r="G8" s="253"/>
      <c r="H8" s="422" t="s">
        <v>7</v>
      </c>
      <c r="I8" s="69"/>
      <c r="J8" s="69"/>
      <c r="K8" s="322" t="s">
        <v>6</v>
      </c>
      <c r="L8" s="301"/>
      <c r="M8" s="300"/>
      <c r="N8" s="253"/>
      <c r="O8" s="70">
        <f t="shared" si="0"/>
        <v>46242</v>
      </c>
    </row>
    <row r="9" spans="1:15" x14ac:dyDescent="0.2">
      <c r="A9" s="71">
        <f t="shared" si="1"/>
        <v>46246</v>
      </c>
      <c r="B9" s="85">
        <v>33</v>
      </c>
      <c r="C9" s="85"/>
      <c r="D9" s="85"/>
      <c r="E9" s="87"/>
      <c r="F9" s="87"/>
      <c r="G9" s="254"/>
      <c r="H9" s="130"/>
      <c r="I9" s="72"/>
      <c r="J9" s="72"/>
      <c r="K9" s="72"/>
      <c r="L9" s="309"/>
      <c r="M9" s="305"/>
      <c r="N9" s="294"/>
      <c r="O9" s="73">
        <f t="shared" si="0"/>
        <v>46246</v>
      </c>
    </row>
    <row r="10" spans="1:15" x14ac:dyDescent="0.2">
      <c r="A10" s="68">
        <f t="shared" si="1"/>
        <v>46249</v>
      </c>
      <c r="B10" s="86">
        <v>33</v>
      </c>
      <c r="C10" s="86"/>
      <c r="D10" s="86"/>
      <c r="E10" s="69"/>
      <c r="F10" s="69" t="s">
        <v>5</v>
      </c>
      <c r="G10" s="253"/>
      <c r="H10" s="422" t="s">
        <v>8</v>
      </c>
      <c r="I10" s="69"/>
      <c r="J10" s="69"/>
      <c r="K10" s="322" t="s">
        <v>7</v>
      </c>
      <c r="L10" s="301"/>
      <c r="M10" s="304"/>
      <c r="N10" s="253"/>
      <c r="O10" s="70">
        <f t="shared" si="0"/>
        <v>46249</v>
      </c>
    </row>
    <row r="11" spans="1:15" x14ac:dyDescent="0.2">
      <c r="A11" s="71">
        <f t="shared" si="1"/>
        <v>46253</v>
      </c>
      <c r="B11" s="85">
        <v>34</v>
      </c>
      <c r="C11" s="85"/>
      <c r="D11" s="85"/>
      <c r="E11" s="87"/>
      <c r="F11" s="87"/>
      <c r="G11" s="254"/>
      <c r="H11" s="130"/>
      <c r="I11" s="72"/>
      <c r="J11" s="72"/>
      <c r="K11" s="72"/>
      <c r="L11" s="309"/>
      <c r="M11" s="305"/>
      <c r="N11" s="294"/>
      <c r="O11" s="73">
        <f t="shared" si="0"/>
        <v>46253</v>
      </c>
    </row>
    <row r="12" spans="1:15" ht="13.5" thickBot="1" x14ac:dyDescent="0.25">
      <c r="A12" s="68">
        <f t="shared" si="1"/>
        <v>46256</v>
      </c>
      <c r="B12" s="86">
        <v>34</v>
      </c>
      <c r="C12" s="86"/>
      <c r="D12" s="86"/>
      <c r="E12" s="69"/>
      <c r="F12" s="69" t="s">
        <v>5</v>
      </c>
      <c r="G12" s="255"/>
      <c r="H12" s="423" t="s">
        <v>10</v>
      </c>
      <c r="I12" s="69"/>
      <c r="J12" s="69"/>
      <c r="K12" s="322" t="s">
        <v>8</v>
      </c>
      <c r="L12" s="420" t="s">
        <v>9</v>
      </c>
      <c r="M12" s="69"/>
      <c r="N12" s="69"/>
      <c r="O12" s="70">
        <f t="shared" si="0"/>
        <v>46256</v>
      </c>
    </row>
    <row r="13" spans="1:15" ht="13.5" thickBot="1" x14ac:dyDescent="0.25">
      <c r="A13" s="140">
        <f t="shared" si="1"/>
        <v>46260</v>
      </c>
      <c r="B13" s="141">
        <v>35</v>
      </c>
      <c r="C13" s="142"/>
      <c r="D13" s="141"/>
      <c r="E13" s="142"/>
      <c r="F13" s="150"/>
      <c r="G13" s="421"/>
      <c r="H13" s="336"/>
      <c r="I13" s="337"/>
      <c r="J13" s="337"/>
      <c r="K13" s="337"/>
      <c r="L13" s="338"/>
      <c r="M13" s="411"/>
      <c r="N13" s="412"/>
      <c r="O13" s="413">
        <f t="shared" si="0"/>
        <v>46260</v>
      </c>
    </row>
    <row r="14" spans="1:15" x14ac:dyDescent="0.2">
      <c r="A14" s="146">
        <f t="shared" si="1"/>
        <v>46263</v>
      </c>
      <c r="B14" s="147">
        <v>35</v>
      </c>
      <c r="C14" s="94"/>
      <c r="D14" s="94"/>
      <c r="E14" s="94"/>
      <c r="F14" s="94" t="s">
        <v>5</v>
      </c>
      <c r="G14" s="302"/>
      <c r="H14" s="424" t="s">
        <v>11</v>
      </c>
      <c r="I14" s="94"/>
      <c r="J14" s="94"/>
      <c r="K14" s="264" t="s">
        <v>10</v>
      </c>
      <c r="L14" s="94"/>
      <c r="M14" s="385"/>
      <c r="N14" s="94"/>
      <c r="O14" s="414">
        <f t="shared" si="0"/>
        <v>46263</v>
      </c>
    </row>
    <row r="15" spans="1:15" x14ac:dyDescent="0.2">
      <c r="A15" s="39">
        <f t="shared" si="1"/>
        <v>46267</v>
      </c>
      <c r="B15" s="22">
        <v>36</v>
      </c>
      <c r="C15" s="34"/>
      <c r="D15" s="260" t="s">
        <v>117</v>
      </c>
      <c r="E15" s="34"/>
      <c r="F15" s="34"/>
      <c r="G15" s="31"/>
      <c r="H15" s="122"/>
      <c r="I15" s="34"/>
      <c r="J15" s="34"/>
      <c r="K15" s="34"/>
      <c r="L15" s="31"/>
      <c r="M15" s="122"/>
      <c r="N15" s="34"/>
      <c r="O15" s="43">
        <f t="shared" si="0"/>
        <v>46267</v>
      </c>
    </row>
    <row r="16" spans="1:15" x14ac:dyDescent="0.2">
      <c r="A16" s="38">
        <f t="shared" si="1"/>
        <v>46270</v>
      </c>
      <c r="B16" s="35">
        <v>36</v>
      </c>
      <c r="C16" s="36"/>
      <c r="D16" s="259" t="s">
        <v>117</v>
      </c>
      <c r="E16" s="37">
        <v>1</v>
      </c>
      <c r="F16" s="36" t="s">
        <v>5</v>
      </c>
      <c r="G16" s="37">
        <v>1</v>
      </c>
      <c r="H16" s="123"/>
      <c r="I16" s="36"/>
      <c r="J16" s="36"/>
      <c r="K16" s="322" t="s">
        <v>11</v>
      </c>
      <c r="L16" s="322" t="s">
        <v>12</v>
      </c>
      <c r="M16" s="123"/>
      <c r="N16" s="36"/>
      <c r="O16" s="42">
        <f t="shared" si="0"/>
        <v>46270</v>
      </c>
    </row>
    <row r="17" spans="1:16" x14ac:dyDescent="0.2">
      <c r="A17" s="39">
        <f t="shared" si="1"/>
        <v>46274</v>
      </c>
      <c r="B17" s="22">
        <v>37</v>
      </c>
      <c r="C17" s="34"/>
      <c r="D17" s="260" t="s">
        <v>117</v>
      </c>
      <c r="E17" s="34"/>
      <c r="F17" s="34"/>
      <c r="G17" s="31"/>
      <c r="H17" s="122"/>
      <c r="I17" s="34"/>
      <c r="J17" s="34"/>
      <c r="K17" s="34"/>
      <c r="L17" s="31"/>
      <c r="M17" s="122"/>
      <c r="N17" s="34"/>
      <c r="O17" s="43">
        <f t="shared" si="0"/>
        <v>46274</v>
      </c>
    </row>
    <row r="18" spans="1:16" x14ac:dyDescent="0.2">
      <c r="A18" s="38">
        <f t="shared" si="1"/>
        <v>46277</v>
      </c>
      <c r="B18" s="35">
        <v>37</v>
      </c>
      <c r="C18" s="36" t="s">
        <v>68</v>
      </c>
      <c r="D18" s="259" t="s">
        <v>117</v>
      </c>
      <c r="E18" s="36" t="s">
        <v>5</v>
      </c>
      <c r="F18" s="37">
        <v>1</v>
      </c>
      <c r="G18" s="37">
        <v>3</v>
      </c>
      <c r="H18" s="425" t="s">
        <v>14</v>
      </c>
      <c r="I18" s="36"/>
      <c r="J18" s="36"/>
      <c r="K18" s="36"/>
      <c r="L18" s="27"/>
      <c r="M18" s="123"/>
      <c r="N18" s="36"/>
      <c r="O18" s="42">
        <f t="shared" si="0"/>
        <v>46277</v>
      </c>
    </row>
    <row r="19" spans="1:16" x14ac:dyDescent="0.2">
      <c r="A19" s="39">
        <f t="shared" si="1"/>
        <v>46281</v>
      </c>
      <c r="B19" s="22">
        <v>38</v>
      </c>
      <c r="C19" s="34"/>
      <c r="D19" s="34"/>
      <c r="E19" s="34"/>
      <c r="F19" s="34"/>
      <c r="G19" s="31"/>
      <c r="H19" s="122"/>
      <c r="I19" s="34"/>
      <c r="J19" s="34"/>
      <c r="K19" s="34"/>
      <c r="L19" s="31"/>
      <c r="M19" s="122"/>
      <c r="N19" s="34"/>
      <c r="O19" s="43">
        <f t="shared" si="0"/>
        <v>46281</v>
      </c>
    </row>
    <row r="20" spans="1:16" x14ac:dyDescent="0.2">
      <c r="A20" s="38">
        <f t="shared" si="1"/>
        <v>46284</v>
      </c>
      <c r="B20" s="35">
        <v>38</v>
      </c>
      <c r="C20" s="37">
        <v>1</v>
      </c>
      <c r="D20" s="36" t="s">
        <v>5</v>
      </c>
      <c r="E20" s="37">
        <v>2</v>
      </c>
      <c r="F20" s="37">
        <v>2</v>
      </c>
      <c r="G20" s="37">
        <v>2</v>
      </c>
      <c r="H20" s="123"/>
      <c r="I20" s="470" t="s">
        <v>16</v>
      </c>
      <c r="J20" s="470" t="s">
        <v>136</v>
      </c>
      <c r="K20" s="36"/>
      <c r="L20" s="27"/>
      <c r="M20" s="123"/>
      <c r="N20" s="36"/>
      <c r="O20" s="42">
        <f t="shared" si="0"/>
        <v>46284</v>
      </c>
    </row>
    <row r="21" spans="1:16" x14ac:dyDescent="0.2">
      <c r="A21" s="39">
        <f t="shared" si="1"/>
        <v>46288</v>
      </c>
      <c r="B21" s="22">
        <v>39</v>
      </c>
      <c r="C21" s="34" t="s">
        <v>65</v>
      </c>
      <c r="D21" s="34"/>
      <c r="E21" s="34"/>
      <c r="F21" s="34"/>
      <c r="G21" s="31"/>
      <c r="H21" s="122"/>
      <c r="I21" s="34"/>
      <c r="J21" s="34"/>
      <c r="K21" s="34"/>
      <c r="L21" s="31"/>
      <c r="M21" s="122"/>
      <c r="N21" s="34"/>
      <c r="O21" s="43">
        <f t="shared" si="0"/>
        <v>46288</v>
      </c>
    </row>
    <row r="22" spans="1:16" x14ac:dyDescent="0.2">
      <c r="A22" s="38">
        <f t="shared" si="1"/>
        <v>46291</v>
      </c>
      <c r="B22" s="35">
        <v>39</v>
      </c>
      <c r="C22" s="37">
        <v>2</v>
      </c>
      <c r="D22" s="37">
        <v>1</v>
      </c>
      <c r="E22" s="37">
        <v>3</v>
      </c>
      <c r="F22" s="37">
        <v>3</v>
      </c>
      <c r="G22" s="27" t="s">
        <v>5</v>
      </c>
      <c r="H22" s="123"/>
      <c r="I22" s="36"/>
      <c r="J22" s="36"/>
      <c r="K22" s="36"/>
      <c r="L22" s="27"/>
      <c r="M22" s="123"/>
      <c r="N22" s="36"/>
      <c r="O22" s="42">
        <f t="shared" si="0"/>
        <v>46291</v>
      </c>
    </row>
    <row r="23" spans="1:16" x14ac:dyDescent="0.2">
      <c r="A23" s="39">
        <f t="shared" si="1"/>
        <v>46295</v>
      </c>
      <c r="B23" s="22">
        <v>40</v>
      </c>
      <c r="C23" s="34" t="s">
        <v>67</v>
      </c>
      <c r="D23" s="34"/>
      <c r="E23" s="34"/>
      <c r="F23" s="34"/>
      <c r="G23" s="31"/>
      <c r="H23" s="122"/>
      <c r="I23" s="34"/>
      <c r="J23" s="34"/>
      <c r="K23" s="321" t="s">
        <v>13</v>
      </c>
      <c r="L23" s="31"/>
      <c r="M23" s="122"/>
      <c r="N23" s="34"/>
      <c r="O23" s="43">
        <f t="shared" si="0"/>
        <v>46295</v>
      </c>
    </row>
    <row r="24" spans="1:16" x14ac:dyDescent="0.2">
      <c r="A24" s="38">
        <f t="shared" si="1"/>
        <v>46298</v>
      </c>
      <c r="B24" s="35">
        <v>40</v>
      </c>
      <c r="C24" s="37">
        <v>3</v>
      </c>
      <c r="D24" s="37">
        <v>2</v>
      </c>
      <c r="E24" s="37">
        <v>4</v>
      </c>
      <c r="F24" s="37">
        <v>4</v>
      </c>
      <c r="G24" s="37">
        <v>4</v>
      </c>
      <c r="H24" s="123"/>
      <c r="I24" s="36"/>
      <c r="J24" s="36"/>
      <c r="K24" s="36"/>
      <c r="L24" s="27"/>
      <c r="M24" s="123"/>
      <c r="N24" s="36"/>
      <c r="O24" s="42">
        <f t="shared" si="0"/>
        <v>46298</v>
      </c>
    </row>
    <row r="25" spans="1:16" x14ac:dyDescent="0.2">
      <c r="A25" s="39">
        <f t="shared" si="1"/>
        <v>46302</v>
      </c>
      <c r="B25" s="22">
        <v>41</v>
      </c>
      <c r="C25" s="34" t="s">
        <v>67</v>
      </c>
      <c r="D25" s="34"/>
      <c r="E25" s="34"/>
      <c r="F25" s="34"/>
      <c r="G25" s="31"/>
      <c r="H25" s="122"/>
      <c r="I25" s="34"/>
      <c r="J25" s="34"/>
      <c r="K25" s="34"/>
      <c r="L25" s="31"/>
      <c r="M25" s="122"/>
      <c r="N25" s="34"/>
      <c r="O25" s="43">
        <f t="shared" si="0"/>
        <v>46302</v>
      </c>
    </row>
    <row r="26" spans="1:16" x14ac:dyDescent="0.2">
      <c r="A26" s="152">
        <f t="shared" si="1"/>
        <v>46305</v>
      </c>
      <c r="B26" s="35">
        <v>41</v>
      </c>
      <c r="C26" s="37">
        <v>4</v>
      </c>
      <c r="D26" s="37">
        <v>3</v>
      </c>
      <c r="E26" s="37">
        <v>5</v>
      </c>
      <c r="F26" s="37">
        <v>5</v>
      </c>
      <c r="G26" s="37">
        <v>5</v>
      </c>
      <c r="H26" s="123"/>
      <c r="I26" s="36"/>
      <c r="J26" s="36"/>
      <c r="K26" s="36"/>
      <c r="L26" s="27"/>
      <c r="M26" s="123"/>
      <c r="N26" s="36"/>
      <c r="O26" s="154">
        <f t="shared" si="0"/>
        <v>46305</v>
      </c>
      <c r="P26" s="153"/>
    </row>
    <row r="27" spans="1:16" ht="13.5" thickBot="1" x14ac:dyDescent="0.25">
      <c r="A27" s="39">
        <f t="shared" si="1"/>
        <v>46309</v>
      </c>
      <c r="B27" s="22">
        <v>42</v>
      </c>
      <c r="C27" s="34" t="s">
        <v>67</v>
      </c>
      <c r="D27" s="34"/>
      <c r="E27" s="34"/>
      <c r="F27" s="34"/>
      <c r="G27" s="32"/>
      <c r="H27" s="122"/>
      <c r="I27" s="34"/>
      <c r="J27" s="34"/>
      <c r="K27" s="34"/>
      <c r="L27" s="31"/>
      <c r="M27" s="122"/>
      <c r="N27" s="34"/>
      <c r="O27" s="43">
        <f t="shared" si="0"/>
        <v>46309</v>
      </c>
    </row>
    <row r="28" spans="1:16" x14ac:dyDescent="0.2">
      <c r="A28" s="38">
        <f t="shared" si="1"/>
        <v>46312</v>
      </c>
      <c r="B28" s="35">
        <v>42</v>
      </c>
      <c r="C28" s="37">
        <v>5</v>
      </c>
      <c r="D28" s="37">
        <v>4</v>
      </c>
      <c r="E28" s="37">
        <v>6</v>
      </c>
      <c r="F28" s="138">
        <v>6</v>
      </c>
      <c r="G28" s="474">
        <v>6</v>
      </c>
      <c r="H28" s="123"/>
      <c r="I28" s="36"/>
      <c r="J28" s="36"/>
      <c r="K28" s="36"/>
      <c r="L28" s="27"/>
      <c r="M28" s="123"/>
      <c r="N28" s="36"/>
      <c r="O28" s="42">
        <f t="shared" si="0"/>
        <v>46312</v>
      </c>
    </row>
    <row r="29" spans="1:16" x14ac:dyDescent="0.2">
      <c r="A29" s="39">
        <f t="shared" si="1"/>
        <v>46316</v>
      </c>
      <c r="B29" s="22">
        <v>43</v>
      </c>
      <c r="C29" s="34" t="s">
        <v>67</v>
      </c>
      <c r="D29" s="34"/>
      <c r="E29" s="34"/>
      <c r="F29" s="31"/>
      <c r="G29" s="239"/>
      <c r="H29" s="122"/>
      <c r="I29" s="34"/>
      <c r="J29" s="34"/>
      <c r="K29" s="34"/>
      <c r="L29" s="31"/>
      <c r="M29" s="122"/>
      <c r="N29" s="34"/>
      <c r="O29" s="43">
        <f t="shared" si="0"/>
        <v>46316</v>
      </c>
    </row>
    <row r="30" spans="1:16" x14ac:dyDescent="0.2">
      <c r="A30" s="38">
        <f t="shared" si="1"/>
        <v>46319</v>
      </c>
      <c r="B30" s="35">
        <v>43</v>
      </c>
      <c r="C30" s="330">
        <v>6</v>
      </c>
      <c r="D30" s="330">
        <v>5</v>
      </c>
      <c r="E30" s="37">
        <v>7</v>
      </c>
      <c r="F30" s="138">
        <v>7</v>
      </c>
      <c r="G30" s="475">
        <v>7</v>
      </c>
      <c r="H30" s="123"/>
      <c r="I30" s="36"/>
      <c r="J30" s="36"/>
      <c r="K30" s="36"/>
      <c r="L30" s="27"/>
      <c r="M30" s="123"/>
      <c r="N30" s="36"/>
      <c r="O30" s="42">
        <f t="shared" si="0"/>
        <v>46319</v>
      </c>
    </row>
    <row r="31" spans="1:16" ht="13.5" thickBot="1" x14ac:dyDescent="0.25">
      <c r="A31" s="148">
        <f t="shared" si="1"/>
        <v>46323</v>
      </c>
      <c r="B31" s="149">
        <v>44</v>
      </c>
      <c r="C31" s="331" t="s">
        <v>67</v>
      </c>
      <c r="D31" s="332"/>
      <c r="E31" s="333"/>
      <c r="F31" s="335"/>
      <c r="G31" s="240"/>
      <c r="H31" s="339"/>
      <c r="I31" s="340"/>
      <c r="J31" s="340"/>
      <c r="K31" s="332"/>
      <c r="L31" s="410"/>
      <c r="M31" s="415"/>
      <c r="N31" s="332"/>
      <c r="O31" s="416">
        <f t="shared" si="0"/>
        <v>46323</v>
      </c>
    </row>
    <row r="32" spans="1:16" ht="13.5" thickBot="1" x14ac:dyDescent="0.25">
      <c r="A32" s="143">
        <f t="shared" si="1"/>
        <v>46326</v>
      </c>
      <c r="B32" s="417">
        <v>44</v>
      </c>
      <c r="C32" s="378">
        <v>7</v>
      </c>
      <c r="D32" s="480">
        <v>6</v>
      </c>
      <c r="E32" s="352" t="s">
        <v>5</v>
      </c>
      <c r="F32" s="352" t="s">
        <v>5</v>
      </c>
      <c r="G32" s="242" t="s">
        <v>5</v>
      </c>
      <c r="H32" s="341"/>
      <c r="I32" s="57"/>
      <c r="J32" s="264" t="s">
        <v>17</v>
      </c>
      <c r="K32" s="264" t="s">
        <v>14</v>
      </c>
      <c r="L32" s="318" t="s">
        <v>15</v>
      </c>
      <c r="M32" s="144"/>
      <c r="N32" s="144"/>
      <c r="O32" s="145">
        <f t="shared" si="0"/>
        <v>46326</v>
      </c>
    </row>
    <row r="33" spans="1:15" x14ac:dyDescent="0.2">
      <c r="A33" s="99">
        <f t="shared" si="1"/>
        <v>46330</v>
      </c>
      <c r="B33" s="376">
        <v>45</v>
      </c>
      <c r="C33" s="157" t="s">
        <v>67</v>
      </c>
      <c r="D33" s="97" t="s">
        <v>5</v>
      </c>
      <c r="E33" s="97"/>
      <c r="F33" s="116"/>
      <c r="G33" s="419"/>
      <c r="H33" s="157"/>
      <c r="I33" s="470" t="s">
        <v>17</v>
      </c>
      <c r="J33" s="481"/>
      <c r="K33" s="97"/>
      <c r="L33" s="116"/>
      <c r="M33" s="362"/>
      <c r="N33" s="97"/>
      <c r="O33" s="51">
        <f t="shared" si="0"/>
        <v>46330</v>
      </c>
    </row>
    <row r="34" spans="1:15" ht="13.5" thickBot="1" x14ac:dyDescent="0.25">
      <c r="A34" s="20">
        <f t="shared" si="1"/>
        <v>46333</v>
      </c>
      <c r="B34" s="418">
        <v>45</v>
      </c>
      <c r="C34" s="381">
        <v>8</v>
      </c>
      <c r="D34" s="467" t="s">
        <v>118</v>
      </c>
      <c r="E34" s="244">
        <v>9</v>
      </c>
      <c r="F34" s="201">
        <v>9</v>
      </c>
      <c r="G34" s="476">
        <v>9</v>
      </c>
      <c r="H34" s="131"/>
      <c r="I34" s="52"/>
      <c r="J34" s="52"/>
      <c r="K34" s="52"/>
      <c r="L34" s="120"/>
      <c r="M34" s="52"/>
      <c r="N34" s="52"/>
      <c r="O34" s="53">
        <f t="shared" si="0"/>
        <v>46333</v>
      </c>
    </row>
    <row r="35" spans="1:15" x14ac:dyDescent="0.2">
      <c r="A35" s="66">
        <f t="shared" si="1"/>
        <v>46337</v>
      </c>
      <c r="B35" s="112">
        <v>46</v>
      </c>
      <c r="C35" s="113" t="s">
        <v>67</v>
      </c>
      <c r="D35" s="468" t="s">
        <v>118</v>
      </c>
      <c r="E35" s="113"/>
      <c r="F35" s="113"/>
      <c r="G35" s="114"/>
      <c r="H35" s="106"/>
      <c r="I35" s="30"/>
      <c r="J35" s="30"/>
      <c r="K35" s="30"/>
      <c r="L35" s="114"/>
      <c r="M35" s="30"/>
      <c r="N35" s="114"/>
      <c r="O35" s="45">
        <f t="shared" si="0"/>
        <v>46337</v>
      </c>
    </row>
    <row r="36" spans="1:15" x14ac:dyDescent="0.2">
      <c r="A36" s="38">
        <f t="shared" si="1"/>
        <v>46340</v>
      </c>
      <c r="B36" s="35">
        <v>46</v>
      </c>
      <c r="C36" s="37">
        <v>9</v>
      </c>
      <c r="D36" s="260" t="s">
        <v>118</v>
      </c>
      <c r="E36" s="37">
        <v>8</v>
      </c>
      <c r="F36" s="37">
        <v>8</v>
      </c>
      <c r="G36" s="477">
        <v>8</v>
      </c>
      <c r="H36" s="105"/>
      <c r="I36" s="27"/>
      <c r="J36" s="27"/>
      <c r="K36" s="27"/>
      <c r="L36" s="302"/>
      <c r="M36" s="27"/>
      <c r="N36" s="302"/>
      <c r="O36" s="42">
        <f t="shared" si="0"/>
        <v>46340</v>
      </c>
    </row>
    <row r="37" spans="1:15" x14ac:dyDescent="0.2">
      <c r="A37" s="39">
        <f t="shared" si="1"/>
        <v>46344</v>
      </c>
      <c r="B37" s="22">
        <v>47</v>
      </c>
      <c r="C37" s="34" t="s">
        <v>67</v>
      </c>
      <c r="D37" s="259" t="s">
        <v>118</v>
      </c>
      <c r="E37" s="34"/>
      <c r="F37" s="34"/>
      <c r="G37" s="64"/>
      <c r="H37" s="104"/>
      <c r="I37" s="31"/>
      <c r="J37" s="31"/>
      <c r="K37" s="31"/>
      <c r="L37" s="64"/>
      <c r="M37" s="31"/>
      <c r="N37" s="64"/>
      <c r="O37" s="43">
        <f t="shared" si="0"/>
        <v>46344</v>
      </c>
    </row>
    <row r="38" spans="1:15" x14ac:dyDescent="0.2">
      <c r="A38" s="38">
        <f t="shared" si="1"/>
        <v>46347</v>
      </c>
      <c r="B38" s="35">
        <v>47</v>
      </c>
      <c r="C38" s="37">
        <v>10</v>
      </c>
      <c r="D38" s="37">
        <v>7</v>
      </c>
      <c r="E38" s="37">
        <v>11</v>
      </c>
      <c r="F38" s="37">
        <v>11</v>
      </c>
      <c r="G38" s="477">
        <v>11</v>
      </c>
      <c r="H38" s="105"/>
      <c r="I38" s="27"/>
      <c r="J38" s="27"/>
      <c r="K38" s="27"/>
      <c r="L38" s="302"/>
      <c r="M38" s="27"/>
      <c r="N38" s="302"/>
      <c r="O38" s="42">
        <f t="shared" si="0"/>
        <v>46347</v>
      </c>
    </row>
    <row r="39" spans="1:15" x14ac:dyDescent="0.2">
      <c r="A39" s="39">
        <f t="shared" si="1"/>
        <v>46351</v>
      </c>
      <c r="B39" s="22">
        <v>48</v>
      </c>
      <c r="C39" s="260" t="s">
        <v>66</v>
      </c>
      <c r="D39" s="34"/>
      <c r="E39" s="34"/>
      <c r="F39" s="34"/>
      <c r="G39" s="64"/>
      <c r="H39" s="104"/>
      <c r="I39" s="31"/>
      <c r="J39" s="31"/>
      <c r="K39" s="31"/>
      <c r="L39" s="64"/>
      <c r="M39" s="31"/>
      <c r="N39" s="64"/>
      <c r="O39" s="43">
        <f t="shared" si="0"/>
        <v>46351</v>
      </c>
    </row>
    <row r="40" spans="1:15" x14ac:dyDescent="0.2">
      <c r="A40" s="38">
        <f t="shared" si="1"/>
        <v>46354</v>
      </c>
      <c r="B40" s="35">
        <v>48</v>
      </c>
      <c r="C40" s="259" t="s">
        <v>66</v>
      </c>
      <c r="D40" s="37">
        <v>8</v>
      </c>
      <c r="E40" s="37">
        <v>10</v>
      </c>
      <c r="F40" s="37">
        <v>10</v>
      </c>
      <c r="G40" s="302" t="s">
        <v>5</v>
      </c>
      <c r="H40" s="105"/>
      <c r="I40" s="27"/>
      <c r="J40" s="27"/>
      <c r="K40" s="27"/>
      <c r="L40" s="302"/>
      <c r="M40" s="27"/>
      <c r="N40" s="302"/>
      <c r="O40" s="42">
        <f t="shared" si="0"/>
        <v>46354</v>
      </c>
    </row>
    <row r="41" spans="1:15" x14ac:dyDescent="0.2">
      <c r="A41" s="39">
        <f t="shared" si="1"/>
        <v>46358</v>
      </c>
      <c r="B41" s="22">
        <v>49</v>
      </c>
      <c r="C41" s="261" t="s">
        <v>66</v>
      </c>
      <c r="D41" s="32"/>
      <c r="E41" s="32"/>
      <c r="F41" s="34"/>
      <c r="G41" s="64"/>
      <c r="H41" s="108"/>
      <c r="I41" s="32"/>
      <c r="J41" s="32"/>
      <c r="K41" s="32"/>
      <c r="L41" s="312"/>
      <c r="M41" s="32"/>
      <c r="N41" s="312"/>
      <c r="O41" s="43">
        <f t="shared" si="0"/>
        <v>46358</v>
      </c>
    </row>
    <row r="42" spans="1:15" x14ac:dyDescent="0.2">
      <c r="A42" s="38">
        <f t="shared" si="1"/>
        <v>46361</v>
      </c>
      <c r="B42" s="35">
        <v>49</v>
      </c>
      <c r="C42" s="37" t="s">
        <v>103</v>
      </c>
      <c r="D42" s="37">
        <v>9</v>
      </c>
      <c r="E42" s="36" t="s">
        <v>5</v>
      </c>
      <c r="F42" s="36" t="s">
        <v>5</v>
      </c>
      <c r="G42" s="477">
        <v>10</v>
      </c>
      <c r="H42" s="27"/>
      <c r="I42" s="27"/>
      <c r="J42" s="27"/>
      <c r="K42" s="321" t="s">
        <v>16</v>
      </c>
      <c r="L42" s="420" t="s">
        <v>14</v>
      </c>
      <c r="M42" s="27"/>
      <c r="N42" s="302"/>
      <c r="O42" s="42">
        <f t="shared" si="0"/>
        <v>46361</v>
      </c>
    </row>
    <row r="43" spans="1:15" x14ac:dyDescent="0.2">
      <c r="A43" s="39">
        <f t="shared" si="1"/>
        <v>46365</v>
      </c>
      <c r="B43" s="22">
        <v>50</v>
      </c>
      <c r="C43" s="34" t="s">
        <v>67</v>
      </c>
      <c r="D43" s="34"/>
      <c r="E43" s="34"/>
      <c r="F43" s="34"/>
      <c r="G43" s="64"/>
      <c r="H43" s="243"/>
      <c r="I43" s="32"/>
      <c r="J43" s="32"/>
      <c r="K43" s="32"/>
      <c r="L43" s="312"/>
      <c r="M43" s="31"/>
      <c r="N43" s="64"/>
      <c r="O43" s="43">
        <f t="shared" si="0"/>
        <v>46365</v>
      </c>
    </row>
    <row r="44" spans="1:15" x14ac:dyDescent="0.2">
      <c r="A44" s="38">
        <f t="shared" si="1"/>
        <v>46368</v>
      </c>
      <c r="B44" s="35">
        <v>50</v>
      </c>
      <c r="C44" s="37">
        <v>13</v>
      </c>
      <c r="D44" s="37">
        <v>10</v>
      </c>
      <c r="E44" s="37">
        <v>12</v>
      </c>
      <c r="F44" s="37">
        <v>12</v>
      </c>
      <c r="G44" s="477">
        <v>12</v>
      </c>
      <c r="H44" s="107"/>
      <c r="I44" s="28"/>
      <c r="J44" s="28"/>
      <c r="K44" s="28"/>
      <c r="L44" s="313"/>
      <c r="M44" s="27"/>
      <c r="N44" s="302"/>
      <c r="O44" s="42">
        <f t="shared" si="0"/>
        <v>46368</v>
      </c>
    </row>
    <row r="45" spans="1:15" ht="13.5" thickBot="1" x14ac:dyDescent="0.25">
      <c r="A45" s="110">
        <f t="shared" si="1"/>
        <v>46372</v>
      </c>
      <c r="B45" s="111">
        <v>51</v>
      </c>
      <c r="C45" s="46" t="s">
        <v>67</v>
      </c>
      <c r="D45" s="46"/>
      <c r="E45" s="46"/>
      <c r="F45" s="46"/>
      <c r="G45" s="64"/>
      <c r="H45" s="108" t="s">
        <v>74</v>
      </c>
      <c r="I45" s="32"/>
      <c r="J45" s="32"/>
      <c r="K45" s="32"/>
      <c r="L45" s="312"/>
      <c r="M45" s="32"/>
      <c r="N45" s="312"/>
      <c r="O45" s="44">
        <f t="shared" si="0"/>
        <v>46372</v>
      </c>
    </row>
    <row r="46" spans="1:15" x14ac:dyDescent="0.2">
      <c r="A46" s="19">
        <f t="shared" si="1"/>
        <v>46375</v>
      </c>
      <c r="B46" s="98">
        <v>51</v>
      </c>
      <c r="C46" s="258">
        <v>14</v>
      </c>
      <c r="D46" s="258">
        <v>11</v>
      </c>
      <c r="E46" s="115">
        <v>13</v>
      </c>
      <c r="F46" s="115">
        <v>13</v>
      </c>
      <c r="G46" s="257">
        <v>13</v>
      </c>
      <c r="H46" s="58"/>
      <c r="I46" s="58"/>
      <c r="J46" s="58"/>
      <c r="K46" s="58"/>
      <c r="L46" s="295"/>
      <c r="M46" s="348"/>
      <c r="N46" s="314"/>
      <c r="O46" s="343">
        <f t="shared" si="0"/>
        <v>46375</v>
      </c>
    </row>
    <row r="47" spans="1:15" x14ac:dyDescent="0.2">
      <c r="A47" s="99">
        <f t="shared" si="1"/>
        <v>46379</v>
      </c>
      <c r="B47" s="96">
        <v>52</v>
      </c>
      <c r="C47" s="265">
        <v>15</v>
      </c>
      <c r="D47" s="54"/>
      <c r="E47" s="54"/>
      <c r="F47" s="97"/>
      <c r="G47" s="116"/>
      <c r="H47" s="118"/>
      <c r="I47" s="54"/>
      <c r="J47" s="54"/>
      <c r="K47" s="54"/>
      <c r="L47" s="296"/>
      <c r="M47" s="136"/>
      <c r="N47" s="134"/>
      <c r="O47" s="344">
        <f t="shared" si="0"/>
        <v>46379</v>
      </c>
    </row>
    <row r="48" spans="1:15" x14ac:dyDescent="0.2">
      <c r="A48" s="21">
        <f t="shared" si="1"/>
        <v>46382</v>
      </c>
      <c r="B48" s="95">
        <v>52</v>
      </c>
      <c r="C48" s="37">
        <v>16</v>
      </c>
      <c r="D48" s="55"/>
      <c r="E48" s="55"/>
      <c r="F48" s="49"/>
      <c r="G48" s="109"/>
      <c r="H48" s="119"/>
      <c r="I48" s="49"/>
      <c r="J48" s="49"/>
      <c r="K48" s="55"/>
      <c r="L48" s="297"/>
      <c r="M48" s="349"/>
      <c r="N48" s="109"/>
      <c r="O48" s="345">
        <f t="shared" si="0"/>
        <v>46382</v>
      </c>
    </row>
    <row r="49" spans="1:15" x14ac:dyDescent="0.2">
      <c r="A49" s="99">
        <f t="shared" si="1"/>
        <v>46386</v>
      </c>
      <c r="B49" s="96">
        <v>53</v>
      </c>
      <c r="C49" s="54"/>
      <c r="D49" s="56"/>
      <c r="E49" s="56"/>
      <c r="F49" s="97"/>
      <c r="G49" s="116"/>
      <c r="H49" s="118"/>
      <c r="I49" s="54"/>
      <c r="J49" s="54"/>
      <c r="K49" s="56"/>
      <c r="L49" s="298"/>
      <c r="M49" s="350"/>
      <c r="N49" s="315"/>
      <c r="O49" s="344">
        <f t="shared" si="0"/>
        <v>46386</v>
      </c>
    </row>
    <row r="50" spans="1:15" ht="13.5" thickBot="1" x14ac:dyDescent="0.25">
      <c r="A50" s="20">
        <f t="shared" si="1"/>
        <v>46389</v>
      </c>
      <c r="B50" s="100">
        <v>53</v>
      </c>
      <c r="C50" s="52" t="s">
        <v>5</v>
      </c>
      <c r="D50" s="244">
        <v>12</v>
      </c>
      <c r="E50" s="52" t="s">
        <v>5</v>
      </c>
      <c r="F50" s="52" t="s">
        <v>5</v>
      </c>
      <c r="G50" s="120"/>
      <c r="H50" s="262" t="s">
        <v>17</v>
      </c>
      <c r="I50" s="52"/>
      <c r="J50" s="262" t="s">
        <v>18</v>
      </c>
      <c r="K50" s="262" t="s">
        <v>17</v>
      </c>
      <c r="L50" s="342" t="s">
        <v>16</v>
      </c>
      <c r="M50" s="121"/>
      <c r="N50" s="120"/>
      <c r="O50" s="346">
        <f t="shared" si="0"/>
        <v>46389</v>
      </c>
    </row>
    <row r="51" spans="1:15" x14ac:dyDescent="0.2">
      <c r="A51" s="366">
        <f t="shared" si="1"/>
        <v>46393</v>
      </c>
      <c r="B51" s="401">
        <v>1</v>
      </c>
      <c r="C51" s="368" t="s">
        <v>67</v>
      </c>
      <c r="D51" s="113" t="s">
        <v>5</v>
      </c>
      <c r="E51" s="113"/>
      <c r="F51" s="113"/>
      <c r="G51" s="114"/>
      <c r="H51" s="106"/>
      <c r="I51" s="469" t="s">
        <v>18</v>
      </c>
      <c r="J51" s="30"/>
      <c r="K51" s="30"/>
      <c r="L51" s="114"/>
      <c r="M51" s="106"/>
      <c r="N51" s="33"/>
      <c r="O51" s="45">
        <f t="shared" si="0"/>
        <v>46393</v>
      </c>
    </row>
    <row r="52" spans="1:15" x14ac:dyDescent="0.2">
      <c r="A52" s="38">
        <f t="shared" si="1"/>
        <v>46396</v>
      </c>
      <c r="B52" s="402">
        <v>1</v>
      </c>
      <c r="C52" s="377">
        <v>17</v>
      </c>
      <c r="D52" s="138">
        <v>13</v>
      </c>
      <c r="E52" s="37">
        <v>15</v>
      </c>
      <c r="F52" s="37">
        <v>15</v>
      </c>
      <c r="G52" s="477">
        <v>15</v>
      </c>
      <c r="H52" s="105"/>
      <c r="I52" s="29"/>
      <c r="J52" s="29"/>
      <c r="K52" s="29"/>
      <c r="L52" s="311"/>
      <c r="M52" s="103"/>
      <c r="N52" s="351"/>
      <c r="O52" s="42">
        <f t="shared" si="0"/>
        <v>46396</v>
      </c>
    </row>
    <row r="53" spans="1:15" x14ac:dyDescent="0.2">
      <c r="A53" s="39">
        <f t="shared" si="1"/>
        <v>46400</v>
      </c>
      <c r="B53" s="404">
        <v>2</v>
      </c>
      <c r="C53" s="63" t="s">
        <v>67</v>
      </c>
      <c r="D53" s="113"/>
      <c r="E53" s="34"/>
      <c r="F53" s="34"/>
      <c r="G53" s="64"/>
      <c r="H53" s="106"/>
      <c r="I53" s="33"/>
      <c r="J53" s="33"/>
      <c r="K53" s="33"/>
      <c r="L53" s="316"/>
      <c r="M53" s="306"/>
      <c r="N53" s="33"/>
      <c r="O53" s="43">
        <f t="shared" si="0"/>
        <v>46400</v>
      </c>
    </row>
    <row r="54" spans="1:15" x14ac:dyDescent="0.2">
      <c r="A54" s="38">
        <f t="shared" si="1"/>
        <v>46403</v>
      </c>
      <c r="B54" s="402">
        <v>2</v>
      </c>
      <c r="C54" s="377">
        <v>18</v>
      </c>
      <c r="D54" s="37">
        <v>14</v>
      </c>
      <c r="E54" s="37">
        <v>14</v>
      </c>
      <c r="F54" s="37">
        <v>14</v>
      </c>
      <c r="G54" s="477">
        <v>14</v>
      </c>
      <c r="H54" s="62"/>
      <c r="I54" s="28"/>
      <c r="J54" s="28"/>
      <c r="K54" s="28"/>
      <c r="L54" s="313"/>
      <c r="M54" s="27"/>
      <c r="N54" s="27"/>
      <c r="O54" s="42">
        <f t="shared" si="0"/>
        <v>46403</v>
      </c>
    </row>
    <row r="55" spans="1:15" x14ac:dyDescent="0.2">
      <c r="A55" s="39">
        <f t="shared" si="1"/>
        <v>46407</v>
      </c>
      <c r="B55" s="404">
        <v>3</v>
      </c>
      <c r="C55" s="63" t="s">
        <v>67</v>
      </c>
      <c r="D55" s="34"/>
      <c r="E55" s="34"/>
      <c r="F55" s="34"/>
      <c r="G55" s="64"/>
      <c r="H55" s="63"/>
      <c r="I55" s="32"/>
      <c r="J55" s="32"/>
      <c r="K55" s="32"/>
      <c r="L55" s="312"/>
      <c r="M55" s="108"/>
      <c r="N55" s="32"/>
      <c r="O55" s="43">
        <f t="shared" si="0"/>
        <v>46407</v>
      </c>
    </row>
    <row r="56" spans="1:15" x14ac:dyDescent="0.2">
      <c r="A56" s="38">
        <f t="shared" si="1"/>
        <v>46410</v>
      </c>
      <c r="B56" s="402">
        <v>3</v>
      </c>
      <c r="C56" s="377">
        <v>19</v>
      </c>
      <c r="D56" s="37">
        <v>15</v>
      </c>
      <c r="E56" s="37">
        <v>17</v>
      </c>
      <c r="F56" s="37">
        <v>17</v>
      </c>
      <c r="G56" s="302" t="s">
        <v>5</v>
      </c>
      <c r="H56" s="62"/>
      <c r="I56" s="151"/>
      <c r="J56" s="151"/>
      <c r="K56" s="36"/>
      <c r="L56" s="302"/>
      <c r="M56" s="27"/>
      <c r="N56" s="27"/>
      <c r="O56" s="42">
        <f t="shared" si="0"/>
        <v>46410</v>
      </c>
    </row>
    <row r="57" spans="1:15" x14ac:dyDescent="0.2">
      <c r="A57" s="39">
        <f t="shared" si="1"/>
        <v>46414</v>
      </c>
      <c r="B57" s="404">
        <v>4</v>
      </c>
      <c r="C57" s="63" t="s">
        <v>67</v>
      </c>
      <c r="D57" s="34"/>
      <c r="E57" s="34"/>
      <c r="F57" s="34"/>
      <c r="G57" s="64"/>
      <c r="H57" s="108"/>
      <c r="I57" s="32"/>
      <c r="J57" s="32"/>
      <c r="K57" s="32"/>
      <c r="L57" s="316"/>
      <c r="M57" s="306"/>
      <c r="N57" s="33"/>
      <c r="O57" s="43">
        <f t="shared" si="0"/>
        <v>46414</v>
      </c>
    </row>
    <row r="58" spans="1:15" x14ac:dyDescent="0.2">
      <c r="A58" s="38">
        <f t="shared" si="1"/>
        <v>46417</v>
      </c>
      <c r="B58" s="402">
        <v>4</v>
      </c>
      <c r="C58" s="377">
        <v>20</v>
      </c>
      <c r="D58" s="37">
        <v>16</v>
      </c>
      <c r="E58" s="37">
        <v>16</v>
      </c>
      <c r="F58" s="37">
        <v>16</v>
      </c>
      <c r="G58" s="477">
        <v>16</v>
      </c>
      <c r="H58" s="62"/>
      <c r="I58" s="28"/>
      <c r="J58" s="28"/>
      <c r="K58" s="28"/>
      <c r="L58" s="313"/>
      <c r="M58" s="27"/>
      <c r="N58" s="28"/>
      <c r="O58" s="42">
        <f t="shared" si="0"/>
        <v>46417</v>
      </c>
    </row>
    <row r="59" spans="1:15" ht="13.5" thickBot="1" x14ac:dyDescent="0.25">
      <c r="A59" s="148">
        <f t="shared" si="1"/>
        <v>46421</v>
      </c>
      <c r="B59" s="406">
        <v>5</v>
      </c>
      <c r="C59" s="108" t="s">
        <v>67</v>
      </c>
      <c r="D59" s="46"/>
      <c r="E59" s="46"/>
      <c r="F59" s="46"/>
      <c r="G59" s="312"/>
      <c r="H59" s="63"/>
      <c r="I59" s="32"/>
      <c r="J59" s="32"/>
      <c r="K59" s="32"/>
      <c r="L59" s="312"/>
      <c r="M59" s="108"/>
      <c r="N59" s="32"/>
      <c r="O59" s="334">
        <f t="shared" si="0"/>
        <v>46421</v>
      </c>
    </row>
    <row r="60" spans="1:15" x14ac:dyDescent="0.2">
      <c r="A60" s="19">
        <f t="shared" si="1"/>
        <v>46424</v>
      </c>
      <c r="B60" s="400">
        <v>5</v>
      </c>
      <c r="C60" s="378">
        <v>21</v>
      </c>
      <c r="D60" s="471" t="s">
        <v>118</v>
      </c>
      <c r="E60" s="257">
        <v>19</v>
      </c>
      <c r="F60" s="257">
        <v>19</v>
      </c>
      <c r="G60" s="476">
        <v>19</v>
      </c>
      <c r="H60" s="329" t="s">
        <v>18</v>
      </c>
      <c r="I60" s="57"/>
      <c r="J60" s="57"/>
      <c r="K60" s="57"/>
      <c r="L60" s="314"/>
      <c r="M60" s="135"/>
      <c r="N60" s="57"/>
      <c r="O60" s="50">
        <f t="shared" si="0"/>
        <v>46424</v>
      </c>
    </row>
    <row r="61" spans="1:15" x14ac:dyDescent="0.2">
      <c r="A61" s="99">
        <f t="shared" si="1"/>
        <v>46428</v>
      </c>
      <c r="B61" s="397">
        <v>6</v>
      </c>
      <c r="C61" s="157" t="s">
        <v>67</v>
      </c>
      <c r="D61" s="260" t="s">
        <v>118</v>
      </c>
      <c r="E61" s="97"/>
      <c r="F61" s="116"/>
      <c r="G61" s="104"/>
      <c r="H61" s="157"/>
      <c r="I61" s="97"/>
      <c r="J61" s="97"/>
      <c r="K61" s="48"/>
      <c r="L61" s="310"/>
      <c r="M61" s="122"/>
      <c r="N61" s="34"/>
      <c r="O61" s="51">
        <f t="shared" si="0"/>
        <v>46428</v>
      </c>
    </row>
    <row r="62" spans="1:15" ht="13.5" thickBot="1" x14ac:dyDescent="0.25">
      <c r="A62" s="20">
        <f t="shared" si="1"/>
        <v>46431</v>
      </c>
      <c r="B62" s="399">
        <v>6</v>
      </c>
      <c r="C62" s="121" t="s">
        <v>5</v>
      </c>
      <c r="D62" s="472" t="s">
        <v>118</v>
      </c>
      <c r="E62" s="353" t="s">
        <v>5</v>
      </c>
      <c r="F62" s="120" t="s">
        <v>5</v>
      </c>
      <c r="G62" s="478">
        <v>20</v>
      </c>
      <c r="H62" s="121"/>
      <c r="I62" s="52"/>
      <c r="J62" s="52"/>
      <c r="K62" s="263" t="s">
        <v>18</v>
      </c>
      <c r="L62" s="317" t="s">
        <v>17</v>
      </c>
      <c r="M62" s="354"/>
      <c r="N62" s="355"/>
      <c r="O62" s="356">
        <f t="shared" si="0"/>
        <v>46431</v>
      </c>
    </row>
    <row r="63" spans="1:15" ht="13.5" thickBot="1" x14ac:dyDescent="0.25">
      <c r="A63" s="366">
        <f t="shared" si="1"/>
        <v>46435</v>
      </c>
      <c r="B63" s="401">
        <v>7</v>
      </c>
      <c r="C63" s="374">
        <v>22</v>
      </c>
      <c r="D63" s="473" t="s">
        <v>118</v>
      </c>
      <c r="E63" s="363"/>
      <c r="F63" s="113"/>
      <c r="G63" s="375"/>
      <c r="H63" s="307"/>
      <c r="I63" s="40"/>
      <c r="J63" s="40"/>
      <c r="K63" s="40"/>
      <c r="L63" s="40"/>
      <c r="M63" s="357"/>
      <c r="N63" s="358"/>
      <c r="O63" s="41">
        <f>A63</f>
        <v>46435</v>
      </c>
    </row>
    <row r="64" spans="1:15" x14ac:dyDescent="0.2">
      <c r="A64" s="38">
        <f t="shared" si="1"/>
        <v>46438</v>
      </c>
      <c r="B64" s="402">
        <v>7</v>
      </c>
      <c r="C64" s="359">
        <v>23</v>
      </c>
      <c r="D64" s="138">
        <v>17</v>
      </c>
      <c r="E64" s="138">
        <v>21</v>
      </c>
      <c r="F64" s="138">
        <v>21</v>
      </c>
      <c r="G64" s="474">
        <v>21</v>
      </c>
      <c r="H64" s="105"/>
      <c r="I64" s="27"/>
      <c r="J64" s="27"/>
      <c r="K64" s="27"/>
      <c r="L64" s="27"/>
      <c r="M64" s="123"/>
      <c r="N64" s="351"/>
      <c r="O64" s="42">
        <f t="shared" si="0"/>
        <v>46438</v>
      </c>
    </row>
    <row r="65" spans="1:16" x14ac:dyDescent="0.2">
      <c r="A65" s="39">
        <f t="shared" si="1"/>
        <v>46442</v>
      </c>
      <c r="B65" s="403">
        <v>8</v>
      </c>
      <c r="C65" s="371" t="s">
        <v>66</v>
      </c>
      <c r="D65" s="113"/>
      <c r="E65" s="34"/>
      <c r="F65" s="31"/>
      <c r="G65" s="373"/>
      <c r="H65" s="368"/>
      <c r="I65" s="113"/>
      <c r="J65" s="113"/>
      <c r="K65" s="113"/>
      <c r="L65" s="30"/>
      <c r="M65" s="122"/>
      <c r="N65" s="34"/>
      <c r="O65" s="43">
        <f t="shared" si="0"/>
        <v>46442</v>
      </c>
    </row>
    <row r="66" spans="1:16" x14ac:dyDescent="0.2">
      <c r="A66" s="38">
        <f t="shared" si="1"/>
        <v>46445</v>
      </c>
      <c r="B66" s="402">
        <v>8</v>
      </c>
      <c r="C66" s="372" t="s">
        <v>66</v>
      </c>
      <c r="D66" s="37">
        <v>18</v>
      </c>
      <c r="E66" s="37">
        <v>24</v>
      </c>
      <c r="F66" s="138">
        <v>24</v>
      </c>
      <c r="G66" s="475">
        <v>24</v>
      </c>
      <c r="H66" s="62"/>
      <c r="I66" s="36"/>
      <c r="J66" s="36"/>
      <c r="K66" s="36"/>
      <c r="L66" s="27"/>
      <c r="M66" s="123"/>
      <c r="N66" s="36"/>
      <c r="O66" s="42">
        <f t="shared" si="0"/>
        <v>46445</v>
      </c>
    </row>
    <row r="67" spans="1:16" x14ac:dyDescent="0.2">
      <c r="A67" s="39">
        <f t="shared" si="1"/>
        <v>46449</v>
      </c>
      <c r="B67" s="404">
        <v>9</v>
      </c>
      <c r="C67" s="371" t="s">
        <v>66</v>
      </c>
      <c r="D67" s="34"/>
      <c r="E67" s="34"/>
      <c r="F67" s="31"/>
      <c r="G67" s="373"/>
      <c r="H67" s="63"/>
      <c r="I67" s="34"/>
      <c r="J67" s="34"/>
      <c r="K67" s="34"/>
      <c r="L67" s="31"/>
      <c r="M67" s="122"/>
      <c r="N67" s="34"/>
      <c r="O67" s="43">
        <f t="shared" si="0"/>
        <v>46449</v>
      </c>
    </row>
    <row r="68" spans="1:16" ht="13.5" thickBot="1" x14ac:dyDescent="0.25">
      <c r="A68" s="38">
        <f t="shared" si="1"/>
        <v>46452</v>
      </c>
      <c r="B68" s="402">
        <v>9</v>
      </c>
      <c r="C68" s="359" t="s">
        <v>104</v>
      </c>
      <c r="D68" s="37">
        <v>19</v>
      </c>
      <c r="E68" s="138">
        <v>23</v>
      </c>
      <c r="F68" s="138">
        <v>23</v>
      </c>
      <c r="G68" s="479">
        <v>23</v>
      </c>
      <c r="H68" s="62"/>
      <c r="I68" s="36"/>
      <c r="J68" s="36"/>
      <c r="K68" s="36"/>
      <c r="L68" s="27"/>
      <c r="M68" s="123"/>
      <c r="N68" s="36"/>
      <c r="O68" s="42">
        <f t="shared" ref="O68:O90" si="2">A68</f>
        <v>46452</v>
      </c>
    </row>
    <row r="69" spans="1:16" x14ac:dyDescent="0.2">
      <c r="A69" s="39">
        <f t="shared" si="1"/>
        <v>46456</v>
      </c>
      <c r="B69" s="405">
        <v>10</v>
      </c>
      <c r="C69" s="122" t="s">
        <v>67</v>
      </c>
      <c r="D69" s="34"/>
      <c r="E69" s="34"/>
      <c r="F69" s="34"/>
      <c r="G69" s="114"/>
      <c r="H69" s="63"/>
      <c r="I69" s="34"/>
      <c r="J69" s="34"/>
      <c r="K69" s="34"/>
      <c r="L69" s="31"/>
      <c r="M69" s="122"/>
      <c r="N69" s="34"/>
      <c r="O69" s="43">
        <f t="shared" si="2"/>
        <v>46456</v>
      </c>
    </row>
    <row r="70" spans="1:16" x14ac:dyDescent="0.2">
      <c r="A70" s="38">
        <f t="shared" ref="A70:A90" si="3">A68+7</f>
        <v>46459</v>
      </c>
      <c r="B70" s="402">
        <v>10</v>
      </c>
      <c r="C70" s="359">
        <v>26</v>
      </c>
      <c r="D70" s="37">
        <v>20</v>
      </c>
      <c r="E70" s="37">
        <v>20</v>
      </c>
      <c r="F70" s="37">
        <v>20</v>
      </c>
      <c r="G70" s="302" t="s">
        <v>5</v>
      </c>
      <c r="H70" s="62"/>
      <c r="I70" s="36"/>
      <c r="J70" s="36"/>
      <c r="K70" s="36"/>
      <c r="L70" s="27"/>
      <c r="M70" s="123"/>
      <c r="N70" s="36"/>
      <c r="O70" s="42">
        <f t="shared" si="2"/>
        <v>46459</v>
      </c>
    </row>
    <row r="71" spans="1:16" x14ac:dyDescent="0.2">
      <c r="A71" s="39">
        <f t="shared" si="3"/>
        <v>46463</v>
      </c>
      <c r="B71" s="404">
        <v>11</v>
      </c>
      <c r="C71" s="122" t="s">
        <v>67</v>
      </c>
      <c r="D71" s="34"/>
      <c r="E71" s="34"/>
      <c r="F71" s="34"/>
      <c r="G71" s="64"/>
      <c r="H71" s="63"/>
      <c r="I71" s="34"/>
      <c r="J71" s="34"/>
      <c r="K71" s="34"/>
      <c r="L71" s="31"/>
      <c r="M71" s="122"/>
      <c r="N71" s="34"/>
      <c r="O71" s="43">
        <f t="shared" si="2"/>
        <v>46463</v>
      </c>
    </row>
    <row r="72" spans="1:16" x14ac:dyDescent="0.2">
      <c r="A72" s="38">
        <f t="shared" si="3"/>
        <v>46466</v>
      </c>
      <c r="B72" s="402">
        <v>11</v>
      </c>
      <c r="C72" s="123" t="s">
        <v>5</v>
      </c>
      <c r="D72" s="36" t="s">
        <v>5</v>
      </c>
      <c r="E72" s="37">
        <v>22</v>
      </c>
      <c r="F72" s="37">
        <v>22</v>
      </c>
      <c r="G72" s="477">
        <v>22</v>
      </c>
      <c r="H72" s="369" t="s">
        <v>19</v>
      </c>
      <c r="I72" s="322" t="s">
        <v>19</v>
      </c>
      <c r="J72" s="322" t="s">
        <v>19</v>
      </c>
      <c r="K72" s="36"/>
      <c r="L72" s="27"/>
      <c r="M72" s="123"/>
      <c r="N72" s="360"/>
      <c r="O72" s="42">
        <f t="shared" si="2"/>
        <v>46466</v>
      </c>
    </row>
    <row r="73" spans="1:16" ht="13.5" thickBot="1" x14ac:dyDescent="0.25">
      <c r="A73" s="148">
        <f t="shared" si="3"/>
        <v>46470</v>
      </c>
      <c r="B73" s="406">
        <v>12</v>
      </c>
      <c r="C73" s="328" t="s">
        <v>67</v>
      </c>
      <c r="D73" s="34"/>
      <c r="E73" s="46"/>
      <c r="F73" s="46"/>
      <c r="G73" s="312"/>
      <c r="H73" s="370"/>
      <c r="I73" s="46"/>
      <c r="J73" s="46"/>
      <c r="K73" s="46"/>
      <c r="L73" s="32"/>
      <c r="M73" s="328"/>
      <c r="N73" s="46"/>
      <c r="O73" s="47">
        <f t="shared" si="2"/>
        <v>46470</v>
      </c>
    </row>
    <row r="74" spans="1:16" x14ac:dyDescent="0.2">
      <c r="A74" s="155">
        <f t="shared" si="3"/>
        <v>46473</v>
      </c>
      <c r="B74" s="396">
        <v>12</v>
      </c>
      <c r="C74" s="378" t="s">
        <v>105</v>
      </c>
      <c r="D74" s="115">
        <v>22</v>
      </c>
      <c r="E74" s="57" t="s">
        <v>5</v>
      </c>
      <c r="F74" s="156" t="s">
        <v>5</v>
      </c>
      <c r="G74" s="395" t="s">
        <v>20</v>
      </c>
      <c r="H74" s="135"/>
      <c r="I74" s="57"/>
      <c r="J74" s="57"/>
      <c r="K74" s="382" t="s">
        <v>19</v>
      </c>
      <c r="L74" s="318" t="s">
        <v>18</v>
      </c>
      <c r="M74" s="379"/>
      <c r="N74" s="57"/>
      <c r="O74" s="367">
        <f t="shared" si="2"/>
        <v>46473</v>
      </c>
      <c r="P74" s="124"/>
    </row>
    <row r="75" spans="1:16" x14ac:dyDescent="0.2">
      <c r="A75" s="99">
        <f t="shared" si="3"/>
        <v>46477</v>
      </c>
      <c r="B75" s="397">
        <v>13</v>
      </c>
      <c r="C75" s="380">
        <v>29</v>
      </c>
      <c r="D75" s="97"/>
      <c r="E75" s="97"/>
      <c r="F75" s="116"/>
      <c r="G75" s="104"/>
      <c r="H75" s="157"/>
      <c r="I75" s="97"/>
      <c r="J75" s="97"/>
      <c r="K75" s="97"/>
      <c r="L75" s="116"/>
      <c r="M75" s="362"/>
      <c r="N75" s="97"/>
      <c r="O75" s="59">
        <f t="shared" si="2"/>
        <v>46477</v>
      </c>
    </row>
    <row r="76" spans="1:16" x14ac:dyDescent="0.2">
      <c r="A76" s="21">
        <f t="shared" si="3"/>
        <v>46480</v>
      </c>
      <c r="B76" s="398">
        <v>13</v>
      </c>
      <c r="C76" s="359">
        <v>30</v>
      </c>
      <c r="D76" s="37">
        <v>21</v>
      </c>
      <c r="E76" s="37">
        <v>18</v>
      </c>
      <c r="F76" s="109"/>
      <c r="G76" s="476">
        <v>18</v>
      </c>
      <c r="H76" s="137"/>
      <c r="I76" s="49"/>
      <c r="J76" s="49"/>
      <c r="K76" s="49"/>
      <c r="L76" s="109"/>
      <c r="M76" s="119"/>
      <c r="N76" s="347"/>
      <c r="O76" s="60">
        <f t="shared" si="2"/>
        <v>46480</v>
      </c>
    </row>
    <row r="77" spans="1:16" x14ac:dyDescent="0.2">
      <c r="A77" s="99">
        <f t="shared" si="3"/>
        <v>46484</v>
      </c>
      <c r="B77" s="397">
        <v>14</v>
      </c>
      <c r="C77" s="157" t="s">
        <v>67</v>
      </c>
      <c r="D77" s="97"/>
      <c r="E77" s="54"/>
      <c r="F77" s="134"/>
      <c r="G77" s="104"/>
      <c r="H77" s="136"/>
      <c r="I77" s="54"/>
      <c r="J77" s="54"/>
      <c r="K77" s="54"/>
      <c r="L77" s="134"/>
      <c r="M77" s="118"/>
      <c r="N77" s="54"/>
      <c r="O77" s="59">
        <f t="shared" si="2"/>
        <v>46484</v>
      </c>
    </row>
    <row r="78" spans="1:16" ht="13.5" thickBot="1" x14ac:dyDescent="0.25">
      <c r="A78" s="20">
        <f t="shared" si="3"/>
        <v>46487</v>
      </c>
      <c r="B78" s="399">
        <v>14</v>
      </c>
      <c r="C78" s="381">
        <v>31</v>
      </c>
      <c r="D78" s="52" t="s">
        <v>64</v>
      </c>
      <c r="E78" s="244">
        <v>26</v>
      </c>
      <c r="F78" s="201">
        <v>24</v>
      </c>
      <c r="G78" s="476">
        <v>26</v>
      </c>
      <c r="H78" s="354"/>
      <c r="I78" s="365"/>
      <c r="J78" s="365"/>
      <c r="K78" s="383"/>
      <c r="L78" s="384"/>
      <c r="M78" s="392"/>
      <c r="N78" s="383"/>
      <c r="O78" s="356">
        <f t="shared" si="2"/>
        <v>46487</v>
      </c>
    </row>
    <row r="79" spans="1:16" x14ac:dyDescent="0.2">
      <c r="A79" s="366">
        <f t="shared" si="3"/>
        <v>46491</v>
      </c>
      <c r="B79" s="401">
        <v>15</v>
      </c>
      <c r="C79" s="407">
        <v>32</v>
      </c>
      <c r="D79" s="113" t="s">
        <v>64</v>
      </c>
      <c r="E79" s="386"/>
      <c r="F79" s="386"/>
      <c r="G79" s="30"/>
      <c r="H79" s="387"/>
      <c r="I79" s="388"/>
      <c r="J79" s="388"/>
      <c r="K79" s="389"/>
      <c r="L79" s="390"/>
      <c r="M79" s="393"/>
      <c r="N79" s="389"/>
      <c r="O79" s="41">
        <f t="shared" si="2"/>
        <v>46491</v>
      </c>
    </row>
    <row r="80" spans="1:16" x14ac:dyDescent="0.2">
      <c r="A80" s="38">
        <f t="shared" si="3"/>
        <v>46494</v>
      </c>
      <c r="B80" s="402">
        <v>15</v>
      </c>
      <c r="C80" s="377">
        <v>33</v>
      </c>
      <c r="D80" s="36" t="s">
        <v>64</v>
      </c>
      <c r="E80" s="37">
        <v>25</v>
      </c>
      <c r="F80" s="37">
        <v>25</v>
      </c>
      <c r="G80" s="138">
        <v>25</v>
      </c>
      <c r="H80" s="123"/>
      <c r="I80" s="36"/>
      <c r="J80" s="36"/>
      <c r="K80" s="36"/>
      <c r="L80" s="27"/>
      <c r="M80" s="123"/>
      <c r="N80" s="36"/>
      <c r="O80" s="42">
        <f t="shared" si="2"/>
        <v>46494</v>
      </c>
    </row>
    <row r="81" spans="1:15" ht="13.5" thickBot="1" x14ac:dyDescent="0.25">
      <c r="A81" s="39">
        <f t="shared" si="3"/>
        <v>46498</v>
      </c>
      <c r="B81" s="404">
        <v>16</v>
      </c>
      <c r="C81" s="63" t="s">
        <v>67</v>
      </c>
      <c r="D81" s="34" t="s">
        <v>64</v>
      </c>
      <c r="E81" s="34" t="s">
        <v>64</v>
      </c>
      <c r="F81" s="34"/>
      <c r="G81" s="32"/>
      <c r="H81" s="122"/>
      <c r="I81" s="34"/>
      <c r="J81" s="34"/>
      <c r="K81" s="34"/>
      <c r="L81" s="31"/>
      <c r="M81" s="122"/>
      <c r="N81" s="34"/>
      <c r="O81" s="43">
        <f t="shared" si="2"/>
        <v>46498</v>
      </c>
    </row>
    <row r="82" spans="1:15" x14ac:dyDescent="0.2">
      <c r="A82" s="38">
        <f t="shared" si="3"/>
        <v>46501</v>
      </c>
      <c r="B82" s="402">
        <v>16</v>
      </c>
      <c r="C82" s="377">
        <v>34</v>
      </c>
      <c r="D82" s="36" t="s">
        <v>64</v>
      </c>
      <c r="E82" s="36" t="s">
        <v>64</v>
      </c>
      <c r="F82" s="138">
        <v>26</v>
      </c>
      <c r="G82" s="474">
        <v>17</v>
      </c>
      <c r="H82" s="123"/>
      <c r="I82" s="36"/>
      <c r="J82" s="36"/>
      <c r="K82" s="36"/>
      <c r="L82" s="27"/>
      <c r="M82" s="123"/>
      <c r="N82" s="36"/>
      <c r="O82" s="42">
        <f t="shared" si="2"/>
        <v>46501</v>
      </c>
    </row>
    <row r="83" spans="1:15" x14ac:dyDescent="0.2">
      <c r="A83" s="39">
        <f t="shared" si="3"/>
        <v>46505</v>
      </c>
      <c r="B83" s="404">
        <v>17</v>
      </c>
      <c r="C83" s="408">
        <v>35</v>
      </c>
      <c r="D83" s="34" t="s">
        <v>64</v>
      </c>
      <c r="E83" s="34" t="s">
        <v>64</v>
      </c>
      <c r="F83" s="31"/>
      <c r="G83" s="239" t="s">
        <v>64</v>
      </c>
      <c r="H83" s="122"/>
      <c r="I83" s="34"/>
      <c r="J83" s="34"/>
      <c r="K83" s="34"/>
      <c r="L83" s="31"/>
      <c r="M83" s="122"/>
      <c r="N83" s="34"/>
      <c r="O83" s="43">
        <f t="shared" si="2"/>
        <v>46505</v>
      </c>
    </row>
    <row r="84" spans="1:15" x14ac:dyDescent="0.2">
      <c r="A84" s="38">
        <f t="shared" si="3"/>
        <v>46508</v>
      </c>
      <c r="B84" s="402">
        <v>17</v>
      </c>
      <c r="C84" s="377">
        <v>36</v>
      </c>
      <c r="D84" s="36"/>
      <c r="E84" s="36" t="s">
        <v>64</v>
      </c>
      <c r="F84" s="27" t="s">
        <v>5</v>
      </c>
      <c r="G84" s="241" t="s">
        <v>64</v>
      </c>
      <c r="H84" s="123"/>
      <c r="I84" s="36"/>
      <c r="J84" s="36"/>
      <c r="K84" s="36"/>
      <c r="L84" s="391" t="s">
        <v>19</v>
      </c>
      <c r="M84" s="123"/>
      <c r="N84" s="36"/>
      <c r="O84" s="42">
        <f t="shared" si="2"/>
        <v>46508</v>
      </c>
    </row>
    <row r="85" spans="1:15" x14ac:dyDescent="0.2">
      <c r="A85" s="39">
        <f t="shared" si="3"/>
        <v>46512</v>
      </c>
      <c r="B85" s="404">
        <v>18</v>
      </c>
      <c r="C85" s="408">
        <v>37</v>
      </c>
      <c r="D85" s="34"/>
      <c r="E85" s="34" t="s">
        <v>64</v>
      </c>
      <c r="F85" s="31"/>
      <c r="G85" s="239" t="s">
        <v>64</v>
      </c>
      <c r="H85" s="122"/>
      <c r="I85" s="34"/>
      <c r="J85" s="34"/>
      <c r="K85" s="34"/>
      <c r="L85" s="31"/>
      <c r="M85" s="122"/>
      <c r="N85" s="34"/>
      <c r="O85" s="43">
        <f t="shared" si="2"/>
        <v>46512</v>
      </c>
    </row>
    <row r="86" spans="1:15" ht="13.5" thickBot="1" x14ac:dyDescent="0.25">
      <c r="A86" s="38">
        <f t="shared" si="3"/>
        <v>46515</v>
      </c>
      <c r="B86" s="402">
        <v>18</v>
      </c>
      <c r="C86" s="377">
        <v>38</v>
      </c>
      <c r="D86" s="36"/>
      <c r="E86" s="36" t="s">
        <v>64</v>
      </c>
      <c r="F86" s="27"/>
      <c r="G86" s="242" t="s">
        <v>64</v>
      </c>
      <c r="H86" s="123"/>
      <c r="I86" s="36"/>
      <c r="J86" s="36"/>
      <c r="K86" s="36"/>
      <c r="L86" s="27"/>
      <c r="M86" s="123"/>
      <c r="N86" s="36"/>
      <c r="O86" s="42">
        <f t="shared" si="2"/>
        <v>46515</v>
      </c>
    </row>
    <row r="87" spans="1:15" x14ac:dyDescent="0.2">
      <c r="A87" s="39">
        <f t="shared" si="3"/>
        <v>46519</v>
      </c>
      <c r="B87" s="404">
        <v>19</v>
      </c>
      <c r="C87" s="63" t="s">
        <v>64</v>
      </c>
      <c r="D87" s="34"/>
      <c r="E87" s="34" t="s">
        <v>64</v>
      </c>
      <c r="F87" s="34"/>
      <c r="G87" s="30" t="s">
        <v>64</v>
      </c>
      <c r="H87" s="122"/>
      <c r="I87" s="34"/>
      <c r="J87" s="34"/>
      <c r="K87" s="34"/>
      <c r="L87" s="31"/>
      <c r="M87" s="122"/>
      <c r="N87" s="34"/>
      <c r="O87" s="43">
        <f t="shared" si="2"/>
        <v>46519</v>
      </c>
    </row>
    <row r="88" spans="1:15" x14ac:dyDescent="0.2">
      <c r="A88" s="38">
        <f t="shared" si="3"/>
        <v>46522</v>
      </c>
      <c r="B88" s="402">
        <v>19</v>
      </c>
      <c r="C88" s="62" t="s">
        <v>64</v>
      </c>
      <c r="D88" s="36"/>
      <c r="E88" s="36"/>
      <c r="F88" s="36"/>
      <c r="G88" s="27" t="s">
        <v>64</v>
      </c>
      <c r="H88" s="123"/>
      <c r="I88" s="36"/>
      <c r="J88" s="36"/>
      <c r="K88" s="36"/>
      <c r="L88" s="27"/>
      <c r="M88" s="123"/>
      <c r="N88" s="36"/>
      <c r="O88" s="42">
        <f t="shared" si="2"/>
        <v>46522</v>
      </c>
    </row>
    <row r="89" spans="1:15" x14ac:dyDescent="0.2">
      <c r="A89" s="39">
        <f t="shared" si="3"/>
        <v>46526</v>
      </c>
      <c r="B89" s="404">
        <v>20</v>
      </c>
      <c r="C89" s="63" t="s">
        <v>64</v>
      </c>
      <c r="D89" s="34"/>
      <c r="E89" s="34"/>
      <c r="F89" s="34"/>
      <c r="G89" s="31" t="s">
        <v>64</v>
      </c>
      <c r="H89" s="122"/>
      <c r="I89" s="34"/>
      <c r="J89" s="34"/>
      <c r="K89" s="34"/>
      <c r="L89" s="31"/>
      <c r="M89" s="122"/>
      <c r="N89" s="34"/>
      <c r="O89" s="43">
        <f t="shared" si="2"/>
        <v>46526</v>
      </c>
    </row>
    <row r="90" spans="1:15" ht="13.5" thickBot="1" x14ac:dyDescent="0.25">
      <c r="A90" s="67">
        <f t="shared" si="3"/>
        <v>46529</v>
      </c>
      <c r="B90" s="409">
        <v>20</v>
      </c>
      <c r="C90" s="364" t="s">
        <v>64</v>
      </c>
      <c r="D90" s="117"/>
      <c r="E90" s="117"/>
      <c r="F90" s="117"/>
      <c r="G90" s="65" t="s">
        <v>64</v>
      </c>
      <c r="H90" s="361"/>
      <c r="I90" s="117"/>
      <c r="J90" s="117"/>
      <c r="K90" s="117"/>
      <c r="L90" s="65"/>
      <c r="M90" s="361"/>
      <c r="N90" s="394"/>
      <c r="O90" s="61">
        <f t="shared" si="2"/>
        <v>46529</v>
      </c>
    </row>
    <row r="96" spans="1:15" s="18" customFormat="1" x14ac:dyDescent="0.2">
      <c r="A96" s="17"/>
      <c r="B96" s="17"/>
      <c r="C96" s="17"/>
      <c r="D96" s="17"/>
      <c r="E96" s="17"/>
      <c r="F96" s="17"/>
      <c r="G96" s="17"/>
    </row>
  </sheetData>
  <mergeCells count="9">
    <mergeCell ref="L1:L2"/>
    <mergeCell ref="O1:O2"/>
    <mergeCell ref="I1:I2"/>
    <mergeCell ref="H1:H2"/>
    <mergeCell ref="A1:A2"/>
    <mergeCell ref="B1:B2"/>
    <mergeCell ref="C1:C2"/>
    <mergeCell ref="K1:K2"/>
    <mergeCell ref="J1:J2"/>
  </mergeCells>
  <phoneticPr fontId="8" type="noConversion"/>
  <pageMargins left="0.7" right="0.7" top="0.75" bottom="0.75" header="0.3" footer="0.3"/>
  <pageSetup paperSize="9" scale="58" orientation="portrait" r:id="rId1"/>
  <colBreaks count="1" manualBreakCount="1">
    <brk id="15" max="1048575" man="1"/>
  </colBreaks>
  <ignoredErrors>
    <ignoredError sqref="K32:L32 L4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EA58-BFD0-4306-A14C-18879F5C6654}">
  <sheetPr>
    <tabColor rgb="FF00B050"/>
    <pageSetUpPr fitToPage="1"/>
  </sheetPr>
  <dimension ref="A1:M44"/>
  <sheetViews>
    <sheetView zoomScaleNormal="100" workbookViewId="0">
      <selection activeCell="M36" sqref="M36"/>
    </sheetView>
  </sheetViews>
  <sheetFormatPr defaultRowHeight="15" x14ac:dyDescent="0.25"/>
  <cols>
    <col min="1" max="1" width="13.140625" bestFit="1" customWidth="1"/>
    <col min="2" max="2" width="14.28515625" customWidth="1"/>
    <col min="3" max="4" width="7.140625" customWidth="1"/>
    <col min="5" max="5" width="14.28515625" customWidth="1"/>
    <col min="6" max="7" width="21.42578125" customWidth="1"/>
    <col min="8" max="8" width="13.140625" bestFit="1" customWidth="1"/>
    <col min="11" max="13" width="9.140625" style="7"/>
  </cols>
  <sheetData>
    <row r="1" spans="1:9" ht="30.75" thickBot="1" x14ac:dyDescent="0.3">
      <c r="A1" s="9"/>
      <c r="B1" s="504" t="s">
        <v>21</v>
      </c>
      <c r="C1" s="504"/>
      <c r="D1" s="505" t="s">
        <v>22</v>
      </c>
      <c r="E1" s="505"/>
      <c r="F1" s="175" t="s">
        <v>23</v>
      </c>
      <c r="G1" s="163" t="s">
        <v>24</v>
      </c>
      <c r="H1" s="10"/>
    </row>
    <row r="2" spans="1:9" x14ac:dyDescent="0.25">
      <c r="A2" s="182">
        <v>46249</v>
      </c>
      <c r="B2" s="509" t="s">
        <v>25</v>
      </c>
      <c r="C2" s="510"/>
      <c r="D2" s="510"/>
      <c r="E2" s="510"/>
      <c r="F2" s="510"/>
      <c r="G2" s="511"/>
      <c r="H2" s="184">
        <f>A2</f>
        <v>46249</v>
      </c>
    </row>
    <row r="3" spans="1:9" x14ac:dyDescent="0.25">
      <c r="A3" s="189">
        <f>A2+7</f>
        <v>46256</v>
      </c>
      <c r="B3" s="512"/>
      <c r="C3" s="513"/>
      <c r="D3" s="513"/>
      <c r="E3" s="513"/>
      <c r="F3" s="513"/>
      <c r="G3" s="514"/>
      <c r="H3" s="190">
        <f>A3</f>
        <v>46256</v>
      </c>
    </row>
    <row r="4" spans="1:9" ht="15.75" thickBot="1" x14ac:dyDescent="0.3">
      <c r="A4" s="185">
        <f>A3+7</f>
        <v>46263</v>
      </c>
      <c r="B4" s="515"/>
      <c r="C4" s="516"/>
      <c r="D4" s="516"/>
      <c r="E4" s="516"/>
      <c r="F4" s="516"/>
      <c r="G4" s="517"/>
      <c r="H4" s="186">
        <f t="shared" ref="H4:H42" si="0">A4</f>
        <v>46263</v>
      </c>
    </row>
    <row r="5" spans="1:9" x14ac:dyDescent="0.25">
      <c r="A5" s="4">
        <f>A4+7</f>
        <v>46270</v>
      </c>
      <c r="B5" s="499" t="s">
        <v>63</v>
      </c>
      <c r="C5" s="499"/>
      <c r="D5" s="499"/>
      <c r="E5" s="499"/>
      <c r="F5" s="224"/>
      <c r="G5" s="224"/>
      <c r="H5" s="4">
        <f t="shared" si="0"/>
        <v>46270</v>
      </c>
    </row>
    <row r="6" spans="1:9" x14ac:dyDescent="0.25">
      <c r="A6" s="2">
        <f t="shared" ref="A6:A42" si="1">A5+7</f>
        <v>46277</v>
      </c>
      <c r="B6" s="508" t="s">
        <v>63</v>
      </c>
      <c r="C6" s="508"/>
      <c r="D6" s="508"/>
      <c r="E6" s="508"/>
      <c r="F6" s="8"/>
      <c r="G6" s="8"/>
      <c r="H6" s="2">
        <f t="shared" si="0"/>
        <v>46277</v>
      </c>
    </row>
    <row r="7" spans="1:9" ht="14.25" customHeight="1" x14ac:dyDescent="0.25">
      <c r="A7" s="2">
        <f t="shared" si="1"/>
        <v>46284</v>
      </c>
      <c r="B7" s="508" t="s">
        <v>63</v>
      </c>
      <c r="C7" s="508"/>
      <c r="D7" s="508"/>
      <c r="E7" s="508"/>
      <c r="F7" s="500" t="s">
        <v>92</v>
      </c>
      <c r="G7" s="500"/>
      <c r="H7" s="2">
        <f t="shared" si="0"/>
        <v>46284</v>
      </c>
    </row>
    <row r="8" spans="1:9" x14ac:dyDescent="0.25">
      <c r="A8" s="2">
        <f t="shared" si="1"/>
        <v>46291</v>
      </c>
      <c r="B8" s="502">
        <v>1</v>
      </c>
      <c r="C8" s="502"/>
      <c r="D8" s="503">
        <v>1</v>
      </c>
      <c r="E8" s="503"/>
      <c r="F8" s="177">
        <v>1</v>
      </c>
      <c r="G8" s="161">
        <v>1</v>
      </c>
      <c r="H8" s="2">
        <f t="shared" si="0"/>
        <v>46291</v>
      </c>
    </row>
    <row r="9" spans="1:9" x14ac:dyDescent="0.25">
      <c r="A9" s="2">
        <f t="shared" si="1"/>
        <v>46298</v>
      </c>
      <c r="B9" s="502">
        <v>2</v>
      </c>
      <c r="C9" s="502"/>
      <c r="D9" s="503">
        <v>2</v>
      </c>
      <c r="E9" s="503"/>
      <c r="F9" s="177">
        <v>2</v>
      </c>
      <c r="G9" s="161">
        <v>2</v>
      </c>
      <c r="H9" s="2">
        <f t="shared" si="0"/>
        <v>46298</v>
      </c>
    </row>
    <row r="10" spans="1:9" x14ac:dyDescent="0.25">
      <c r="A10" s="132">
        <f t="shared" si="1"/>
        <v>46305</v>
      </c>
      <c r="B10" s="502">
        <v>3</v>
      </c>
      <c r="C10" s="502"/>
      <c r="D10" s="503">
        <v>3</v>
      </c>
      <c r="E10" s="503"/>
      <c r="F10" s="177">
        <v>3</v>
      </c>
      <c r="G10" s="161">
        <v>3</v>
      </c>
      <c r="H10" s="132">
        <f t="shared" si="0"/>
        <v>46305</v>
      </c>
      <c r="I10" s="133"/>
    </row>
    <row r="11" spans="1:9" x14ac:dyDescent="0.25">
      <c r="A11" s="3">
        <f t="shared" si="1"/>
        <v>46312</v>
      </c>
      <c r="B11" s="506">
        <v>4</v>
      </c>
      <c r="C11" s="506"/>
      <c r="D11" s="507">
        <v>4</v>
      </c>
      <c r="E11" s="507"/>
      <c r="F11" s="211">
        <v>4</v>
      </c>
      <c r="G11" s="162">
        <v>4</v>
      </c>
      <c r="H11" s="3">
        <f t="shared" si="0"/>
        <v>46312</v>
      </c>
    </row>
    <row r="12" spans="1:9" ht="15.75" thickBot="1" x14ac:dyDescent="0.3">
      <c r="A12" s="192">
        <f t="shared" si="1"/>
        <v>46319</v>
      </c>
      <c r="B12" s="506">
        <v>5</v>
      </c>
      <c r="C12" s="506"/>
      <c r="D12" s="507">
        <v>5</v>
      </c>
      <c r="E12" s="507"/>
      <c r="F12" s="211">
        <v>5</v>
      </c>
      <c r="G12" s="162">
        <v>5</v>
      </c>
      <c r="H12" s="192">
        <f t="shared" si="0"/>
        <v>46319</v>
      </c>
    </row>
    <row r="13" spans="1:9" x14ac:dyDescent="0.25">
      <c r="A13" s="187">
        <f t="shared" si="1"/>
        <v>46326</v>
      </c>
      <c r="B13" s="501" t="s">
        <v>26</v>
      </c>
      <c r="C13" s="501"/>
      <c r="D13" s="501"/>
      <c r="E13" s="501"/>
      <c r="F13" s="501"/>
      <c r="G13" s="501"/>
      <c r="H13" s="187">
        <f t="shared" si="0"/>
        <v>46326</v>
      </c>
    </row>
    <row r="14" spans="1:9" ht="15.75" thickBot="1" x14ac:dyDescent="0.3">
      <c r="A14" s="185">
        <f t="shared" si="1"/>
        <v>46333</v>
      </c>
      <c r="B14" s="518" t="s">
        <v>89</v>
      </c>
      <c r="C14" s="519"/>
      <c r="D14" s="519"/>
      <c r="E14" s="520"/>
      <c r="F14" s="496" t="s">
        <v>93</v>
      </c>
      <c r="G14" s="497"/>
      <c r="H14" s="185">
        <f t="shared" si="0"/>
        <v>46333</v>
      </c>
    </row>
    <row r="15" spans="1:9" x14ac:dyDescent="0.25">
      <c r="A15" s="2">
        <f t="shared" si="1"/>
        <v>46340</v>
      </c>
      <c r="B15" s="502">
        <v>6</v>
      </c>
      <c r="C15" s="502"/>
      <c r="D15" s="503">
        <v>6</v>
      </c>
      <c r="E15" s="503"/>
      <c r="F15" s="177">
        <v>6</v>
      </c>
      <c r="G15" s="161">
        <v>6</v>
      </c>
      <c r="H15" s="2">
        <f t="shared" si="0"/>
        <v>46340</v>
      </c>
    </row>
    <row r="16" spans="1:9" x14ac:dyDescent="0.25">
      <c r="A16" s="2">
        <f t="shared" si="1"/>
        <v>46347</v>
      </c>
      <c r="B16" s="502">
        <v>7</v>
      </c>
      <c r="C16" s="502"/>
      <c r="D16" s="503">
        <v>7</v>
      </c>
      <c r="E16" s="503"/>
      <c r="F16" s="210">
        <v>7</v>
      </c>
      <c r="G16" s="161">
        <v>7</v>
      </c>
      <c r="H16" s="2">
        <f t="shared" si="0"/>
        <v>46347</v>
      </c>
    </row>
    <row r="17" spans="1:8" x14ac:dyDescent="0.25">
      <c r="A17" s="2">
        <f t="shared" si="1"/>
        <v>46354</v>
      </c>
      <c r="B17" s="502">
        <v>8</v>
      </c>
      <c r="C17" s="502"/>
      <c r="D17" s="503">
        <v>8</v>
      </c>
      <c r="E17" s="503"/>
      <c r="F17" s="219">
        <v>8</v>
      </c>
      <c r="G17" s="220">
        <v>8</v>
      </c>
      <c r="H17" s="2">
        <f t="shared" si="0"/>
        <v>46354</v>
      </c>
    </row>
    <row r="18" spans="1:8" x14ac:dyDescent="0.25">
      <c r="A18" s="2">
        <f t="shared" si="1"/>
        <v>46361</v>
      </c>
      <c r="B18" s="521">
        <v>9</v>
      </c>
      <c r="C18" s="521"/>
      <c r="D18" s="522">
        <v>9</v>
      </c>
      <c r="E18" s="522"/>
      <c r="F18" s="177">
        <v>9</v>
      </c>
      <c r="G18" s="161">
        <v>9</v>
      </c>
      <c r="H18" s="2">
        <f t="shared" si="0"/>
        <v>46361</v>
      </c>
    </row>
    <row r="19" spans="1:8" ht="15.75" thickBot="1" x14ac:dyDescent="0.3">
      <c r="A19" s="3">
        <f t="shared" si="1"/>
        <v>46368</v>
      </c>
      <c r="B19" s="521">
        <v>10</v>
      </c>
      <c r="C19" s="521"/>
      <c r="D19" s="522">
        <v>10</v>
      </c>
      <c r="E19" s="522"/>
      <c r="F19" s="210">
        <v>10</v>
      </c>
      <c r="G19" s="161">
        <v>10</v>
      </c>
      <c r="H19" s="3">
        <f t="shared" si="0"/>
        <v>46368</v>
      </c>
    </row>
    <row r="20" spans="1:8" x14ac:dyDescent="0.25">
      <c r="A20" s="182">
        <f t="shared" si="1"/>
        <v>46375</v>
      </c>
      <c r="B20" s="499" t="s">
        <v>88</v>
      </c>
      <c r="C20" s="499"/>
      <c r="D20" s="499"/>
      <c r="E20" s="499"/>
      <c r="F20" s="499" t="s">
        <v>106</v>
      </c>
      <c r="G20" s="499"/>
      <c r="H20" s="184">
        <f t="shared" si="0"/>
        <v>46375</v>
      </c>
    </row>
    <row r="21" spans="1:8" ht="14.25" customHeight="1" x14ac:dyDescent="0.25">
      <c r="A21" s="189">
        <f t="shared" si="1"/>
        <v>46382</v>
      </c>
      <c r="B21" s="526" t="s">
        <v>27</v>
      </c>
      <c r="C21" s="527"/>
      <c r="D21" s="527"/>
      <c r="E21" s="527"/>
      <c r="F21" s="527"/>
      <c r="G21" s="528"/>
      <c r="H21" s="190">
        <f t="shared" si="0"/>
        <v>46382</v>
      </c>
    </row>
    <row r="22" spans="1:8" ht="15.75" thickBot="1" x14ac:dyDescent="0.3">
      <c r="A22" s="185">
        <f t="shared" si="1"/>
        <v>46389</v>
      </c>
      <c r="B22" s="530" t="s">
        <v>28</v>
      </c>
      <c r="C22" s="531"/>
      <c r="D22" s="531"/>
      <c r="E22" s="531"/>
      <c r="F22" s="531"/>
      <c r="G22" s="532"/>
      <c r="H22" s="186">
        <f t="shared" si="0"/>
        <v>46389</v>
      </c>
    </row>
    <row r="23" spans="1:8" x14ac:dyDescent="0.25">
      <c r="A23" s="4">
        <f t="shared" si="1"/>
        <v>46396</v>
      </c>
      <c r="B23" s="533"/>
      <c r="C23" s="534"/>
      <c r="D23" s="534"/>
      <c r="E23" s="534"/>
      <c r="F23" s="534"/>
      <c r="G23" s="535"/>
      <c r="H23" s="4">
        <f t="shared" si="0"/>
        <v>46396</v>
      </c>
    </row>
    <row r="24" spans="1:8" x14ac:dyDescent="0.25">
      <c r="A24" s="2">
        <f t="shared" si="1"/>
        <v>46403</v>
      </c>
      <c r="B24" s="533"/>
      <c r="C24" s="534"/>
      <c r="D24" s="534"/>
      <c r="E24" s="534"/>
      <c r="F24" s="534"/>
      <c r="G24" s="535"/>
      <c r="H24" s="2">
        <f t="shared" si="0"/>
        <v>46403</v>
      </c>
    </row>
    <row r="25" spans="1:8" x14ac:dyDescent="0.25">
      <c r="A25" s="2">
        <f t="shared" si="1"/>
        <v>46410</v>
      </c>
      <c r="B25" s="533"/>
      <c r="C25" s="534"/>
      <c r="D25" s="534"/>
      <c r="E25" s="534"/>
      <c r="F25" s="534"/>
      <c r="G25" s="535"/>
      <c r="H25" s="2">
        <f t="shared" si="0"/>
        <v>46410</v>
      </c>
    </row>
    <row r="26" spans="1:8" ht="15.75" thickBot="1" x14ac:dyDescent="0.3">
      <c r="A26" s="192">
        <f t="shared" si="1"/>
        <v>46417</v>
      </c>
      <c r="B26" s="173">
        <v>1</v>
      </c>
      <c r="C26" s="441"/>
      <c r="D26" s="441"/>
      <c r="E26" s="441"/>
      <c r="F26" s="441"/>
      <c r="G26" s="441"/>
      <c r="H26" s="192">
        <f t="shared" si="0"/>
        <v>46417</v>
      </c>
    </row>
    <row r="27" spans="1:8" ht="14.25" customHeight="1" x14ac:dyDescent="0.25">
      <c r="A27" s="187">
        <f t="shared" si="1"/>
        <v>46424</v>
      </c>
      <c r="B27" s="499" t="s">
        <v>90</v>
      </c>
      <c r="C27" s="499"/>
      <c r="D27" s="499"/>
      <c r="E27" s="499"/>
      <c r="F27" s="499" t="s">
        <v>91</v>
      </c>
      <c r="G27" s="499"/>
      <c r="H27" s="188">
        <f t="shared" si="0"/>
        <v>46424</v>
      </c>
    </row>
    <row r="28" spans="1:8" ht="15.75" thickBot="1" x14ac:dyDescent="0.3">
      <c r="A28" s="185">
        <f t="shared" si="1"/>
        <v>46431</v>
      </c>
      <c r="B28" s="195">
        <v>2</v>
      </c>
      <c r="C28" s="542">
        <v>1</v>
      </c>
      <c r="D28" s="542"/>
      <c r="E28" s="169">
        <v>1</v>
      </c>
      <c r="F28" s="181">
        <v>1</v>
      </c>
      <c r="G28" s="230">
        <v>1</v>
      </c>
      <c r="H28" s="186">
        <f t="shared" si="0"/>
        <v>46431</v>
      </c>
    </row>
    <row r="29" spans="1:8" x14ac:dyDescent="0.25">
      <c r="A29" s="206">
        <f t="shared" si="1"/>
        <v>46438</v>
      </c>
      <c r="B29" s="171">
        <v>3</v>
      </c>
      <c r="C29" s="498">
        <v>2</v>
      </c>
      <c r="D29" s="498"/>
      <c r="E29" s="166">
        <v>2</v>
      </c>
      <c r="F29" s="178">
        <v>2</v>
      </c>
      <c r="G29" s="442">
        <v>2</v>
      </c>
      <c r="H29" s="207">
        <f t="shared" si="0"/>
        <v>46438</v>
      </c>
    </row>
    <row r="30" spans="1:8" x14ac:dyDescent="0.25">
      <c r="A30" s="203">
        <f t="shared" si="1"/>
        <v>46445</v>
      </c>
      <c r="B30" s="172">
        <v>4</v>
      </c>
      <c r="C30" s="529">
        <v>3</v>
      </c>
      <c r="D30" s="529"/>
      <c r="E30" s="167">
        <v>3</v>
      </c>
      <c r="F30" s="177">
        <v>3</v>
      </c>
      <c r="G30" s="161">
        <v>3</v>
      </c>
      <c r="H30" s="205">
        <f t="shared" si="0"/>
        <v>46445</v>
      </c>
    </row>
    <row r="31" spans="1:8" x14ac:dyDescent="0.25">
      <c r="A31" s="203">
        <f t="shared" si="1"/>
        <v>46452</v>
      </c>
      <c r="B31" s="172">
        <v>5</v>
      </c>
      <c r="C31" s="523">
        <v>4</v>
      </c>
      <c r="D31" s="523"/>
      <c r="E31" s="167">
        <v>4</v>
      </c>
      <c r="F31" s="179">
        <v>4</v>
      </c>
      <c r="G31" s="161">
        <v>4</v>
      </c>
      <c r="H31" s="205">
        <f t="shared" si="0"/>
        <v>46452</v>
      </c>
    </row>
    <row r="32" spans="1:8" x14ac:dyDescent="0.25">
      <c r="A32" s="76">
        <f t="shared" si="1"/>
        <v>46459</v>
      </c>
      <c r="B32" s="172">
        <v>6</v>
      </c>
      <c r="C32" s="523">
        <v>5</v>
      </c>
      <c r="D32" s="523"/>
      <c r="E32" s="167">
        <v>5</v>
      </c>
      <c r="F32" s="179">
        <v>5</v>
      </c>
      <c r="G32" s="161">
        <v>5</v>
      </c>
      <c r="H32" s="77">
        <f t="shared" si="0"/>
        <v>46459</v>
      </c>
    </row>
    <row r="33" spans="1:9" ht="15.75" thickBot="1" x14ac:dyDescent="0.3">
      <c r="A33" s="78">
        <f t="shared" si="1"/>
        <v>46466</v>
      </c>
      <c r="B33" s="173">
        <v>7</v>
      </c>
      <c r="C33" s="524">
        <v>6</v>
      </c>
      <c r="D33" s="524"/>
      <c r="E33" s="168">
        <v>6</v>
      </c>
      <c r="F33" s="180">
        <v>6</v>
      </c>
      <c r="G33" s="162">
        <v>6</v>
      </c>
      <c r="H33" s="79">
        <f t="shared" si="0"/>
        <v>46466</v>
      </c>
    </row>
    <row r="34" spans="1:9" ht="15" customHeight="1" x14ac:dyDescent="0.25">
      <c r="A34" s="212">
        <f t="shared" si="1"/>
        <v>46473</v>
      </c>
      <c r="B34" s="499" t="s">
        <v>31</v>
      </c>
      <c r="C34" s="499"/>
      <c r="D34" s="499"/>
      <c r="E34" s="499"/>
      <c r="F34" s="250" t="s">
        <v>62</v>
      </c>
      <c r="G34" s="250" t="s">
        <v>62</v>
      </c>
      <c r="H34" s="215">
        <f t="shared" si="0"/>
        <v>46473</v>
      </c>
    </row>
    <row r="35" spans="1:9" x14ac:dyDescent="0.25">
      <c r="A35" s="189">
        <f t="shared" si="1"/>
        <v>46480</v>
      </c>
      <c r="B35" s="172">
        <v>8</v>
      </c>
      <c r="C35" s="523">
        <v>7</v>
      </c>
      <c r="D35" s="523"/>
      <c r="E35" s="167">
        <v>7</v>
      </c>
      <c r="F35" s="179">
        <v>7</v>
      </c>
      <c r="G35" s="161">
        <v>7</v>
      </c>
      <c r="H35" s="190">
        <f t="shared" si="0"/>
        <v>46480</v>
      </c>
      <c r="I35" s="133"/>
    </row>
    <row r="36" spans="1:9" ht="15" customHeight="1" thickBot="1" x14ac:dyDescent="0.3">
      <c r="A36" s="213">
        <f t="shared" si="1"/>
        <v>46487</v>
      </c>
      <c r="B36" s="195">
        <v>9</v>
      </c>
      <c r="C36" s="525">
        <v>8</v>
      </c>
      <c r="D36" s="525"/>
      <c r="E36" s="437">
        <v>8</v>
      </c>
      <c r="F36" s="181">
        <v>8</v>
      </c>
      <c r="G36" s="230">
        <v>8</v>
      </c>
      <c r="H36" s="216">
        <f t="shared" si="0"/>
        <v>46487</v>
      </c>
    </row>
    <row r="37" spans="1:9" x14ac:dyDescent="0.25">
      <c r="A37" s="435">
        <f t="shared" si="1"/>
        <v>46494</v>
      </c>
      <c r="B37" s="171">
        <v>10</v>
      </c>
      <c r="C37" s="543">
        <v>9</v>
      </c>
      <c r="D37" s="543"/>
      <c r="E37" s="166">
        <v>9</v>
      </c>
      <c r="F37" s="178">
        <v>9</v>
      </c>
      <c r="G37" s="160">
        <v>9</v>
      </c>
      <c r="H37" s="436">
        <f t="shared" si="0"/>
        <v>46494</v>
      </c>
    </row>
    <row r="38" spans="1:9" x14ac:dyDescent="0.25">
      <c r="A38" s="203">
        <f t="shared" si="1"/>
        <v>46501</v>
      </c>
      <c r="B38" s="8"/>
      <c r="C38" s="523">
        <v>10</v>
      </c>
      <c r="D38" s="523"/>
      <c r="E38" s="167">
        <v>10</v>
      </c>
      <c r="F38" s="179">
        <v>10</v>
      </c>
      <c r="G38" s="161">
        <v>10</v>
      </c>
      <c r="H38" s="205">
        <f t="shared" si="0"/>
        <v>46501</v>
      </c>
    </row>
    <row r="39" spans="1:9" x14ac:dyDescent="0.25">
      <c r="A39" s="203">
        <f t="shared" si="1"/>
        <v>46508</v>
      </c>
      <c r="B39" s="266" t="s">
        <v>33</v>
      </c>
      <c r="C39" s="541"/>
      <c r="D39" s="541"/>
      <c r="E39" s="25"/>
      <c r="F39" s="508" t="s">
        <v>34</v>
      </c>
      <c r="G39" s="508"/>
      <c r="H39" s="205">
        <f t="shared" si="0"/>
        <v>46508</v>
      </c>
    </row>
    <row r="40" spans="1:9" x14ac:dyDescent="0.25">
      <c r="A40" s="203">
        <f t="shared" si="1"/>
        <v>46515</v>
      </c>
      <c r="B40" s="266" t="s">
        <v>35</v>
      </c>
      <c r="C40" s="540"/>
      <c r="D40" s="540"/>
      <c r="E40" s="24"/>
      <c r="F40" s="8"/>
      <c r="G40" s="8"/>
      <c r="H40" s="205">
        <f t="shared" si="0"/>
        <v>46515</v>
      </c>
    </row>
    <row r="41" spans="1:9" x14ac:dyDescent="0.25">
      <c r="A41" s="76">
        <f t="shared" si="1"/>
        <v>46522</v>
      </c>
      <c r="B41" s="233"/>
      <c r="C41" s="540"/>
      <c r="D41" s="540"/>
      <c r="E41" s="24"/>
      <c r="F41" s="8"/>
      <c r="G41" s="8"/>
      <c r="H41" s="77">
        <f t="shared" si="0"/>
        <v>46522</v>
      </c>
    </row>
    <row r="42" spans="1:9" ht="15.75" thickBot="1" x14ac:dyDescent="0.3">
      <c r="A42" s="199">
        <f t="shared" si="1"/>
        <v>46529</v>
      </c>
      <c r="B42" s="80"/>
      <c r="C42" s="538"/>
      <c r="D42" s="539"/>
      <c r="E42" s="80"/>
      <c r="F42" s="80"/>
      <c r="G42" s="80"/>
      <c r="H42" s="200">
        <f t="shared" si="0"/>
        <v>46529</v>
      </c>
    </row>
    <row r="43" spans="1:9" ht="30" customHeight="1" x14ac:dyDescent="0.25">
      <c r="A43" s="6"/>
      <c r="B43" s="235" t="s">
        <v>36</v>
      </c>
      <c r="C43" s="536" t="s">
        <v>37</v>
      </c>
      <c r="D43" s="537"/>
      <c r="E43" s="231" t="s">
        <v>38</v>
      </c>
      <c r="F43" s="232" t="s">
        <v>39</v>
      </c>
      <c r="G43" s="229" t="s">
        <v>58</v>
      </c>
    </row>
    <row r="44" spans="1:9" x14ac:dyDescent="0.25">
      <c r="B44" s="5" t="s">
        <v>77</v>
      </c>
    </row>
  </sheetData>
  <mergeCells count="53">
    <mergeCell ref="C43:D43"/>
    <mergeCell ref="B16:C16"/>
    <mergeCell ref="D16:E16"/>
    <mergeCell ref="B17:C17"/>
    <mergeCell ref="D17:E17"/>
    <mergeCell ref="C42:D42"/>
    <mergeCell ref="C38:D38"/>
    <mergeCell ref="C40:D40"/>
    <mergeCell ref="C41:D41"/>
    <mergeCell ref="C39:D39"/>
    <mergeCell ref="C28:D28"/>
    <mergeCell ref="C37:D37"/>
    <mergeCell ref="C35:D35"/>
    <mergeCell ref="F39:G39"/>
    <mergeCell ref="B18:C18"/>
    <mergeCell ref="D18:E18"/>
    <mergeCell ref="B19:C19"/>
    <mergeCell ref="D19:E19"/>
    <mergeCell ref="C31:D31"/>
    <mergeCell ref="C33:D33"/>
    <mergeCell ref="C36:D36"/>
    <mergeCell ref="B21:G21"/>
    <mergeCell ref="B20:E20"/>
    <mergeCell ref="F20:G20"/>
    <mergeCell ref="C30:D30"/>
    <mergeCell ref="B22:G25"/>
    <mergeCell ref="C32:D32"/>
    <mergeCell ref="B27:E27"/>
    <mergeCell ref="B34:E34"/>
    <mergeCell ref="B1:C1"/>
    <mergeCell ref="D1:E1"/>
    <mergeCell ref="D15:E15"/>
    <mergeCell ref="B9:C9"/>
    <mergeCell ref="D9:E9"/>
    <mergeCell ref="B10:C10"/>
    <mergeCell ref="D10:E10"/>
    <mergeCell ref="B11:C11"/>
    <mergeCell ref="D11:E11"/>
    <mergeCell ref="B5:E5"/>
    <mergeCell ref="B6:E6"/>
    <mergeCell ref="B7:E7"/>
    <mergeCell ref="B2:G4"/>
    <mergeCell ref="B12:C12"/>
    <mergeCell ref="D12:E12"/>
    <mergeCell ref="B14:E14"/>
    <mergeCell ref="F14:G14"/>
    <mergeCell ref="C29:D29"/>
    <mergeCell ref="F27:G27"/>
    <mergeCell ref="F7:G7"/>
    <mergeCell ref="B13:G13"/>
    <mergeCell ref="B8:C8"/>
    <mergeCell ref="D8:E8"/>
    <mergeCell ref="B15:C15"/>
  </mergeCells>
  <pageMargins left="0.70866141732283472" right="0.70866141732283472" top="0.73" bottom="0.74803149606299213" header="0.31496062992125984" footer="0.31496062992125984"/>
  <pageSetup paperSize="9" scale="77" orientation="portrait" r:id="rId1"/>
  <headerFooter>
    <oddHeader>&amp;A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EE02-0A8E-4207-8A38-E84BE6CC335B}">
  <sheetPr>
    <tabColor rgb="FF00B050"/>
    <pageSetUpPr fitToPage="1"/>
  </sheetPr>
  <dimension ref="A1:I45"/>
  <sheetViews>
    <sheetView topLeftCell="A11" workbookViewId="0">
      <selection activeCell="K27" sqref="K27"/>
    </sheetView>
  </sheetViews>
  <sheetFormatPr defaultRowHeight="15" x14ac:dyDescent="0.25"/>
  <cols>
    <col min="1" max="1" width="13.28515625" bestFit="1" customWidth="1"/>
    <col min="2" max="5" width="7.85546875" customWidth="1"/>
    <col min="6" max="7" width="15.7109375" customWidth="1"/>
    <col min="8" max="8" width="13.28515625" bestFit="1" customWidth="1"/>
  </cols>
  <sheetData>
    <row r="1" spans="1:8" ht="31.9" customHeight="1" thickBot="1" x14ac:dyDescent="0.3">
      <c r="A1" s="460"/>
      <c r="B1" s="576" t="s">
        <v>82</v>
      </c>
      <c r="C1" s="576"/>
      <c r="D1" s="577" t="s">
        <v>81</v>
      </c>
      <c r="E1" s="577"/>
      <c r="F1" s="461" t="s">
        <v>23</v>
      </c>
      <c r="G1" s="462" t="s">
        <v>60</v>
      </c>
      <c r="H1" s="463"/>
    </row>
    <row r="2" spans="1:8" x14ac:dyDescent="0.25">
      <c r="A2" s="182">
        <v>46249</v>
      </c>
      <c r="B2" s="578" t="s">
        <v>25</v>
      </c>
      <c r="C2" s="579"/>
      <c r="D2" s="579"/>
      <c r="E2" s="579"/>
      <c r="F2" s="580"/>
      <c r="G2" s="285" t="s">
        <v>83</v>
      </c>
      <c r="H2" s="184">
        <f>A2</f>
        <v>46249</v>
      </c>
    </row>
    <row r="3" spans="1:8" x14ac:dyDescent="0.25">
      <c r="A3" s="189">
        <f>A2+7</f>
        <v>46256</v>
      </c>
      <c r="B3" s="438"/>
      <c r="C3" s="434"/>
      <c r="D3" s="434"/>
      <c r="E3" s="434"/>
      <c r="F3" s="439"/>
      <c r="G3" s="440"/>
      <c r="H3" s="190">
        <f>A3</f>
        <v>46256</v>
      </c>
    </row>
    <row r="4" spans="1:8" ht="15.75" thickBot="1" x14ac:dyDescent="0.3">
      <c r="A4" s="185">
        <f>A3+7</f>
        <v>46263</v>
      </c>
      <c r="B4" s="581" t="s">
        <v>25</v>
      </c>
      <c r="C4" s="582"/>
      <c r="D4" s="582"/>
      <c r="E4" s="582"/>
      <c r="F4" s="583"/>
      <c r="G4" s="290" t="s">
        <v>83</v>
      </c>
      <c r="H4" s="186">
        <f t="shared" ref="H4:H42" si="0">A4</f>
        <v>46263</v>
      </c>
    </row>
    <row r="5" spans="1:8" x14ac:dyDescent="0.25">
      <c r="A5" s="74">
        <f>A4+7</f>
        <v>46270</v>
      </c>
      <c r="B5" s="499" t="s">
        <v>100</v>
      </c>
      <c r="C5" s="499"/>
      <c r="D5" s="499"/>
      <c r="E5" s="499" t="s">
        <v>97</v>
      </c>
      <c r="F5" s="499"/>
      <c r="G5" s="209" t="s">
        <v>83</v>
      </c>
      <c r="H5" s="75">
        <f t="shared" si="0"/>
        <v>46270</v>
      </c>
    </row>
    <row r="6" spans="1:8" x14ac:dyDescent="0.25">
      <c r="A6" s="76">
        <f t="shared" ref="A6:A42" si="1">A5+7</f>
        <v>46277</v>
      </c>
      <c r="B6" s="564">
        <v>1</v>
      </c>
      <c r="C6" s="564"/>
      <c r="D6" s="503">
        <v>1</v>
      </c>
      <c r="E6" s="503"/>
      <c r="F6" s="161">
        <v>1</v>
      </c>
      <c r="G6" s="25"/>
      <c r="H6" s="77">
        <f t="shared" si="0"/>
        <v>46277</v>
      </c>
    </row>
    <row r="7" spans="1:8" x14ac:dyDescent="0.25">
      <c r="A7" s="76">
        <f t="shared" si="1"/>
        <v>46284</v>
      </c>
      <c r="B7" s="564">
        <v>2</v>
      </c>
      <c r="C7" s="564"/>
      <c r="D7" s="503">
        <v>2</v>
      </c>
      <c r="E7" s="503"/>
      <c r="F7" s="164">
        <v>2</v>
      </c>
      <c r="G7" s="26"/>
      <c r="H7" s="77">
        <f t="shared" si="0"/>
        <v>46284</v>
      </c>
    </row>
    <row r="8" spans="1:8" x14ac:dyDescent="0.25">
      <c r="A8" s="76">
        <f t="shared" si="1"/>
        <v>46291</v>
      </c>
      <c r="B8" s="564">
        <v>3</v>
      </c>
      <c r="C8" s="564"/>
      <c r="D8" s="503">
        <v>3</v>
      </c>
      <c r="E8" s="503"/>
      <c r="F8" s="164">
        <v>3</v>
      </c>
      <c r="G8" s="26"/>
      <c r="H8" s="77">
        <f t="shared" si="0"/>
        <v>46291</v>
      </c>
    </row>
    <row r="9" spans="1:8" x14ac:dyDescent="0.25">
      <c r="A9" s="76">
        <f t="shared" si="1"/>
        <v>46298</v>
      </c>
      <c r="B9" s="564">
        <v>4</v>
      </c>
      <c r="C9" s="564"/>
      <c r="D9" s="503">
        <v>4</v>
      </c>
      <c r="E9" s="503"/>
      <c r="F9" s="164">
        <v>4</v>
      </c>
      <c r="G9" s="26"/>
      <c r="H9" s="77">
        <f t="shared" si="0"/>
        <v>46298</v>
      </c>
    </row>
    <row r="10" spans="1:8" s="159" customFormat="1" x14ac:dyDescent="0.25">
      <c r="A10" s="218">
        <f t="shared" si="1"/>
        <v>46305</v>
      </c>
      <c r="B10" s="566">
        <v>5</v>
      </c>
      <c r="C10" s="566"/>
      <c r="D10" s="565">
        <v>5</v>
      </c>
      <c r="E10" s="565"/>
      <c r="F10" s="164">
        <v>5</v>
      </c>
      <c r="G10" s="26"/>
      <c r="H10" s="223">
        <f t="shared" si="0"/>
        <v>46305</v>
      </c>
    </row>
    <row r="11" spans="1:8" x14ac:dyDescent="0.25">
      <c r="A11" s="76">
        <f t="shared" si="1"/>
        <v>46312</v>
      </c>
      <c r="B11" s="564">
        <v>6</v>
      </c>
      <c r="C11" s="564"/>
      <c r="D11" s="503">
        <v>6</v>
      </c>
      <c r="E11" s="503"/>
      <c r="F11" s="161">
        <v>6</v>
      </c>
      <c r="G11" s="25"/>
      <c r="H11" s="77">
        <f t="shared" si="0"/>
        <v>46312</v>
      </c>
    </row>
    <row r="12" spans="1:8" ht="15.75" thickBot="1" x14ac:dyDescent="0.3">
      <c r="A12" s="464">
        <f t="shared" si="1"/>
        <v>46319</v>
      </c>
      <c r="B12" s="564">
        <v>7</v>
      </c>
      <c r="C12" s="564"/>
      <c r="D12" s="503">
        <v>7</v>
      </c>
      <c r="E12" s="503"/>
      <c r="F12" s="161">
        <v>7</v>
      </c>
      <c r="H12" s="451">
        <f t="shared" si="0"/>
        <v>46319</v>
      </c>
    </row>
    <row r="13" spans="1:8" x14ac:dyDescent="0.25">
      <c r="A13" s="187">
        <f t="shared" si="1"/>
        <v>46326</v>
      </c>
      <c r="B13" s="546" t="s">
        <v>26</v>
      </c>
      <c r="C13" s="546"/>
      <c r="D13" s="546"/>
      <c r="E13" s="546"/>
      <c r="F13" s="546"/>
      <c r="G13" s="209" t="s">
        <v>83</v>
      </c>
      <c r="H13" s="188">
        <f t="shared" si="0"/>
        <v>46326</v>
      </c>
    </row>
    <row r="14" spans="1:8" ht="15.75" thickBot="1" x14ac:dyDescent="0.3">
      <c r="A14" s="185">
        <f t="shared" si="1"/>
        <v>46333</v>
      </c>
      <c r="B14" s="557" t="s">
        <v>96</v>
      </c>
      <c r="C14" s="557"/>
      <c r="D14" s="557"/>
      <c r="E14" s="556" t="s">
        <v>26</v>
      </c>
      <c r="F14" s="556"/>
      <c r="G14" s="191" t="s">
        <v>83</v>
      </c>
      <c r="H14" s="186">
        <f t="shared" si="0"/>
        <v>46333</v>
      </c>
    </row>
    <row r="15" spans="1:8" x14ac:dyDescent="0.25">
      <c r="A15" s="74">
        <f t="shared" si="1"/>
        <v>46340</v>
      </c>
      <c r="B15" s="558">
        <v>8</v>
      </c>
      <c r="C15" s="559"/>
      <c r="D15" s="554">
        <v>8</v>
      </c>
      <c r="E15" s="555"/>
      <c r="F15" s="236">
        <v>8</v>
      </c>
      <c r="G15" s="288"/>
      <c r="H15" s="75">
        <f t="shared" si="0"/>
        <v>46340</v>
      </c>
    </row>
    <row r="16" spans="1:8" x14ac:dyDescent="0.25">
      <c r="A16" s="76">
        <f t="shared" si="1"/>
        <v>46347</v>
      </c>
      <c r="B16" s="550">
        <v>9</v>
      </c>
      <c r="C16" s="551"/>
      <c r="D16" s="552">
        <v>9</v>
      </c>
      <c r="E16" s="553"/>
      <c r="F16" s="164">
        <v>9</v>
      </c>
      <c r="G16" s="287"/>
      <c r="H16" s="77">
        <f t="shared" si="0"/>
        <v>46347</v>
      </c>
    </row>
    <row r="17" spans="1:8" x14ac:dyDescent="0.25">
      <c r="A17" s="76">
        <f t="shared" si="1"/>
        <v>46354</v>
      </c>
      <c r="B17" s="550">
        <v>10</v>
      </c>
      <c r="C17" s="551"/>
      <c r="D17" s="552">
        <v>10</v>
      </c>
      <c r="E17" s="553"/>
      <c r="F17" s="164">
        <v>10</v>
      </c>
      <c r="G17" s="287"/>
      <c r="H17" s="77">
        <f t="shared" si="0"/>
        <v>46354</v>
      </c>
    </row>
    <row r="18" spans="1:8" x14ac:dyDescent="0.25">
      <c r="A18" s="76">
        <f t="shared" si="1"/>
        <v>46361</v>
      </c>
      <c r="B18" s="548" t="s">
        <v>28</v>
      </c>
      <c r="C18" s="548"/>
      <c r="D18" s="548"/>
      <c r="E18" s="548"/>
      <c r="F18" s="548"/>
      <c r="G18" s="284"/>
      <c r="H18" s="77">
        <f t="shared" si="0"/>
        <v>46361</v>
      </c>
    </row>
    <row r="19" spans="1:8" ht="15.75" thickBot="1" x14ac:dyDescent="0.3">
      <c r="A19" s="78">
        <f t="shared" si="1"/>
        <v>46368</v>
      </c>
      <c r="B19" s="549"/>
      <c r="C19" s="549"/>
      <c r="D19" s="549"/>
      <c r="E19" s="549"/>
      <c r="F19" s="549"/>
      <c r="G19" s="272"/>
      <c r="H19" s="79">
        <f t="shared" si="0"/>
        <v>46368</v>
      </c>
    </row>
    <row r="20" spans="1:8" x14ac:dyDescent="0.25">
      <c r="A20" s="182">
        <f t="shared" si="1"/>
        <v>46375</v>
      </c>
      <c r="B20" s="560" t="s">
        <v>94</v>
      </c>
      <c r="C20" s="562"/>
      <c r="D20" s="561"/>
      <c r="E20" s="560" t="s">
        <v>95</v>
      </c>
      <c r="F20" s="561"/>
      <c r="G20" s="285" t="s">
        <v>83</v>
      </c>
      <c r="H20" s="184">
        <f t="shared" si="0"/>
        <v>46375</v>
      </c>
    </row>
    <row r="21" spans="1:8" ht="15" customHeight="1" x14ac:dyDescent="0.25">
      <c r="A21" s="189">
        <f t="shared" si="1"/>
        <v>46382</v>
      </c>
      <c r="B21" s="574" t="s">
        <v>27</v>
      </c>
      <c r="C21" s="574"/>
      <c r="D21" s="574"/>
      <c r="E21" s="574"/>
      <c r="F21" s="574"/>
      <c r="G21" s="208" t="s">
        <v>83</v>
      </c>
      <c r="H21" s="190">
        <f t="shared" si="0"/>
        <v>46382</v>
      </c>
    </row>
    <row r="22" spans="1:8" ht="15.75" thickBot="1" x14ac:dyDescent="0.3">
      <c r="A22" s="185">
        <f t="shared" si="1"/>
        <v>46389</v>
      </c>
      <c r="B22" s="547" t="s">
        <v>27</v>
      </c>
      <c r="C22" s="547"/>
      <c r="D22" s="547"/>
      <c r="E22" s="547"/>
      <c r="F22" s="547"/>
      <c r="G22" s="191" t="s">
        <v>83</v>
      </c>
      <c r="H22" s="186">
        <f t="shared" si="0"/>
        <v>46389</v>
      </c>
    </row>
    <row r="23" spans="1:8" ht="15" customHeight="1" x14ac:dyDescent="0.25">
      <c r="A23" s="74">
        <f t="shared" si="1"/>
        <v>46396</v>
      </c>
      <c r="B23" s="586" t="s">
        <v>28</v>
      </c>
      <c r="C23" s="587"/>
      <c r="D23" s="587"/>
      <c r="E23" s="587"/>
      <c r="F23" s="588"/>
      <c r="G23" s="286"/>
      <c r="H23" s="75">
        <f t="shared" si="0"/>
        <v>46396</v>
      </c>
    </row>
    <row r="24" spans="1:8" ht="14.25" customHeight="1" x14ac:dyDescent="0.25">
      <c r="A24" s="76">
        <f t="shared" si="1"/>
        <v>46403</v>
      </c>
      <c r="B24" s="589"/>
      <c r="C24" s="590"/>
      <c r="D24" s="590"/>
      <c r="E24" s="590"/>
      <c r="F24" s="591"/>
      <c r="G24" s="271"/>
      <c r="H24" s="77">
        <f t="shared" si="0"/>
        <v>46403</v>
      </c>
    </row>
    <row r="25" spans="1:8" x14ac:dyDescent="0.25">
      <c r="A25" s="76">
        <f t="shared" si="1"/>
        <v>46410</v>
      </c>
      <c r="B25" s="592"/>
      <c r="C25" s="593"/>
      <c r="D25" s="593"/>
      <c r="E25" s="593"/>
      <c r="F25" s="594"/>
      <c r="G25" s="208" t="s">
        <v>40</v>
      </c>
      <c r="H25" s="77">
        <f t="shared" si="0"/>
        <v>46410</v>
      </c>
    </row>
    <row r="26" spans="1:8" ht="15" customHeight="1" thickBot="1" x14ac:dyDescent="0.3">
      <c r="A26" s="225">
        <f t="shared" si="1"/>
        <v>46417</v>
      </c>
      <c r="B26" s="597">
        <v>1</v>
      </c>
      <c r="C26" s="598"/>
      <c r="D26" s="507">
        <v>1</v>
      </c>
      <c r="E26" s="507"/>
      <c r="F26" s="237">
        <v>1</v>
      </c>
      <c r="G26" s="16"/>
      <c r="H26" s="226">
        <f t="shared" si="0"/>
        <v>46417</v>
      </c>
    </row>
    <row r="27" spans="1:8" x14ac:dyDescent="0.25">
      <c r="A27" s="187">
        <f t="shared" si="1"/>
        <v>46424</v>
      </c>
      <c r="B27" s="499" t="s">
        <v>41</v>
      </c>
      <c r="C27" s="499"/>
      <c r="D27" s="499"/>
      <c r="E27" s="499" t="s">
        <v>42</v>
      </c>
      <c r="F27" s="499"/>
      <c r="G27" s="183"/>
      <c r="H27" s="188">
        <f t="shared" si="0"/>
        <v>46424</v>
      </c>
    </row>
    <row r="28" spans="1:8" ht="15.75" thickBot="1" x14ac:dyDescent="0.3">
      <c r="A28" s="185">
        <f t="shared" si="1"/>
        <v>46431</v>
      </c>
      <c r="B28" s="544">
        <v>2</v>
      </c>
      <c r="C28" s="544"/>
      <c r="D28" s="545">
        <v>2</v>
      </c>
      <c r="E28" s="545"/>
      <c r="F28" s="230">
        <v>2</v>
      </c>
      <c r="G28" s="326"/>
      <c r="H28" s="186">
        <f t="shared" si="0"/>
        <v>46431</v>
      </c>
    </row>
    <row r="29" spans="1:8" x14ac:dyDescent="0.25">
      <c r="A29" s="206">
        <f t="shared" si="1"/>
        <v>46438</v>
      </c>
      <c r="B29" s="595">
        <v>3</v>
      </c>
      <c r="C29" s="595"/>
      <c r="D29" s="596">
        <v>3</v>
      </c>
      <c r="E29" s="596"/>
      <c r="F29" s="442">
        <v>3</v>
      </c>
      <c r="H29" s="207">
        <f t="shared" si="0"/>
        <v>46438</v>
      </c>
    </row>
    <row r="30" spans="1:8" x14ac:dyDescent="0.25">
      <c r="A30" s="203">
        <f t="shared" si="1"/>
        <v>46445</v>
      </c>
      <c r="B30" s="595">
        <v>4</v>
      </c>
      <c r="C30" s="595"/>
      <c r="D30" s="596">
        <v>4</v>
      </c>
      <c r="E30" s="596"/>
      <c r="F30" s="442">
        <v>4</v>
      </c>
      <c r="G30" s="443"/>
      <c r="H30" s="205">
        <f t="shared" si="0"/>
        <v>46445</v>
      </c>
    </row>
    <row r="31" spans="1:8" x14ac:dyDescent="0.25">
      <c r="A31" s="203">
        <f t="shared" si="1"/>
        <v>46452</v>
      </c>
      <c r="B31" s="564">
        <v>5</v>
      </c>
      <c r="C31" s="564"/>
      <c r="D31" s="503">
        <v>5</v>
      </c>
      <c r="E31" s="503"/>
      <c r="F31" s="234">
        <v>5</v>
      </c>
      <c r="G31" s="289"/>
      <c r="H31" s="205">
        <f t="shared" si="0"/>
        <v>46452</v>
      </c>
    </row>
    <row r="32" spans="1:8" x14ac:dyDescent="0.25">
      <c r="A32" s="76">
        <f t="shared" si="1"/>
        <v>46459</v>
      </c>
      <c r="B32" s="564">
        <v>6</v>
      </c>
      <c r="C32" s="564"/>
      <c r="D32" s="503">
        <v>6</v>
      </c>
      <c r="E32" s="503"/>
      <c r="F32" s="234">
        <v>6</v>
      </c>
      <c r="G32" s="289"/>
      <c r="H32" s="77">
        <f t="shared" si="0"/>
        <v>46459</v>
      </c>
    </row>
    <row r="33" spans="1:9" ht="15.75" thickBot="1" x14ac:dyDescent="0.3">
      <c r="A33" s="78">
        <f t="shared" si="1"/>
        <v>46466</v>
      </c>
      <c r="B33" s="575">
        <v>7</v>
      </c>
      <c r="C33" s="575"/>
      <c r="D33" s="507">
        <v>7</v>
      </c>
      <c r="E33" s="507"/>
      <c r="F33" s="237">
        <v>7</v>
      </c>
      <c r="G33" s="453"/>
      <c r="H33" s="79">
        <f t="shared" si="0"/>
        <v>46466</v>
      </c>
    </row>
    <row r="34" spans="1:9" x14ac:dyDescent="0.25">
      <c r="A34" s="212">
        <f t="shared" si="1"/>
        <v>46473</v>
      </c>
      <c r="B34" s="499" t="s">
        <v>43</v>
      </c>
      <c r="C34" s="499"/>
      <c r="D34" s="499"/>
      <c r="E34" s="563" t="s">
        <v>62</v>
      </c>
      <c r="F34" s="563"/>
      <c r="G34" s="454" t="s">
        <v>62</v>
      </c>
      <c r="H34" s="215">
        <f t="shared" si="0"/>
        <v>46473</v>
      </c>
    </row>
    <row r="35" spans="1:9" x14ac:dyDescent="0.25">
      <c r="A35" s="189">
        <f t="shared" si="1"/>
        <v>46480</v>
      </c>
      <c r="B35" s="564">
        <v>8</v>
      </c>
      <c r="C35" s="564"/>
      <c r="D35" s="585" t="s">
        <v>32</v>
      </c>
      <c r="E35" s="585"/>
      <c r="F35" s="585"/>
      <c r="G35" s="208" t="s">
        <v>83</v>
      </c>
      <c r="H35" s="190">
        <f t="shared" si="0"/>
        <v>46480</v>
      </c>
      <c r="I35" s="133"/>
    </row>
    <row r="36" spans="1:9" ht="15.75" thickBot="1" x14ac:dyDescent="0.3">
      <c r="A36" s="213">
        <f t="shared" si="1"/>
        <v>46487</v>
      </c>
      <c r="B36" s="544">
        <v>9</v>
      </c>
      <c r="C36" s="544"/>
      <c r="D36" s="545">
        <v>8</v>
      </c>
      <c r="E36" s="545"/>
      <c r="F36" s="230">
        <v>8</v>
      </c>
      <c r="G36" s="326"/>
      <c r="H36" s="216">
        <f t="shared" si="0"/>
        <v>46487</v>
      </c>
    </row>
    <row r="37" spans="1:9" x14ac:dyDescent="0.25">
      <c r="A37" s="435">
        <f t="shared" si="1"/>
        <v>46494</v>
      </c>
      <c r="B37" s="595">
        <v>10</v>
      </c>
      <c r="C37" s="595"/>
      <c r="D37" s="596">
        <v>9</v>
      </c>
      <c r="E37" s="596"/>
      <c r="F37" s="442">
        <v>9</v>
      </c>
      <c r="G37" s="450"/>
      <c r="H37" s="436">
        <f t="shared" si="0"/>
        <v>46494</v>
      </c>
    </row>
    <row r="38" spans="1:9" x14ac:dyDescent="0.25">
      <c r="A38" s="203">
        <f t="shared" si="1"/>
        <v>46501</v>
      </c>
      <c r="B38" s="584"/>
      <c r="C38" s="584"/>
      <c r="D38" s="503">
        <v>10</v>
      </c>
      <c r="E38" s="503"/>
      <c r="F38" s="234">
        <v>10</v>
      </c>
      <c r="G38" s="13"/>
      <c r="H38" s="205">
        <f t="shared" si="0"/>
        <v>46501</v>
      </c>
    </row>
    <row r="39" spans="1:9" x14ac:dyDescent="0.25">
      <c r="A39" s="203">
        <f t="shared" si="1"/>
        <v>46508</v>
      </c>
      <c r="B39" s="573" t="s">
        <v>33</v>
      </c>
      <c r="C39" s="573"/>
      <c r="D39" s="24"/>
      <c r="E39" s="508" t="s">
        <v>44</v>
      </c>
      <c r="F39" s="508"/>
      <c r="G39" s="270"/>
      <c r="H39" s="205">
        <f t="shared" si="0"/>
        <v>46508</v>
      </c>
    </row>
    <row r="40" spans="1:9" x14ac:dyDescent="0.25">
      <c r="A40" s="203">
        <f t="shared" si="1"/>
        <v>46515</v>
      </c>
      <c r="B40" s="573" t="s">
        <v>35</v>
      </c>
      <c r="C40" s="573"/>
      <c r="D40" s="572"/>
      <c r="E40" s="572"/>
      <c r="F40" s="25"/>
      <c r="G40" s="208" t="s">
        <v>60</v>
      </c>
      <c r="H40" s="205">
        <f t="shared" si="0"/>
        <v>46515</v>
      </c>
    </row>
    <row r="41" spans="1:9" x14ac:dyDescent="0.25">
      <c r="A41" s="76">
        <f t="shared" si="1"/>
        <v>46522</v>
      </c>
      <c r="B41" s="572"/>
      <c r="C41" s="572"/>
      <c r="D41" s="572"/>
      <c r="E41" s="572"/>
      <c r="F41" s="25"/>
      <c r="G41" s="208" t="s">
        <v>60</v>
      </c>
      <c r="H41" s="77">
        <f t="shared" si="0"/>
        <v>46522</v>
      </c>
    </row>
    <row r="42" spans="1:9" x14ac:dyDescent="0.25">
      <c r="A42" s="76">
        <f t="shared" si="1"/>
        <v>46529</v>
      </c>
      <c r="B42" s="572"/>
      <c r="C42" s="572"/>
      <c r="D42" s="572"/>
      <c r="E42" s="572"/>
      <c r="F42" s="25"/>
      <c r="G42" s="208" t="s">
        <v>60</v>
      </c>
      <c r="H42" s="77">
        <f t="shared" si="0"/>
        <v>46529</v>
      </c>
    </row>
    <row r="43" spans="1:9" ht="15.75" thickBot="1" x14ac:dyDescent="0.3">
      <c r="A43" s="199">
        <f>A41+7</f>
        <v>46529</v>
      </c>
      <c r="B43" s="571"/>
      <c r="C43" s="571"/>
      <c r="D43" s="571"/>
      <c r="E43" s="571"/>
      <c r="F43" s="282"/>
      <c r="G43" s="191" t="s">
        <v>60</v>
      </c>
      <c r="H43" s="200">
        <f t="shared" ref="H43" si="2">A43</f>
        <v>46529</v>
      </c>
    </row>
    <row r="44" spans="1:9" ht="30" x14ac:dyDescent="0.25">
      <c r="A44" s="6"/>
      <c r="B44" s="567" t="s">
        <v>45</v>
      </c>
      <c r="C44" s="568"/>
      <c r="D44" s="569" t="s">
        <v>46</v>
      </c>
      <c r="E44" s="570"/>
      <c r="F44" s="238" t="s">
        <v>39</v>
      </c>
      <c r="G44" s="291" t="s">
        <v>60</v>
      </c>
    </row>
    <row r="45" spans="1:9" x14ac:dyDescent="0.25">
      <c r="B45" s="5"/>
    </row>
  </sheetData>
  <mergeCells count="73">
    <mergeCell ref="D38:E38"/>
    <mergeCell ref="B38:C38"/>
    <mergeCell ref="B35:C35"/>
    <mergeCell ref="D35:F35"/>
    <mergeCell ref="B23:F25"/>
    <mergeCell ref="B30:C30"/>
    <mergeCell ref="D30:E30"/>
    <mergeCell ref="B26:C26"/>
    <mergeCell ref="D26:E26"/>
    <mergeCell ref="E27:F27"/>
    <mergeCell ref="B27:D27"/>
    <mergeCell ref="B29:C29"/>
    <mergeCell ref="D29:E29"/>
    <mergeCell ref="B37:C37"/>
    <mergeCell ref="D37:E37"/>
    <mergeCell ref="D28:E28"/>
    <mergeCell ref="D6:E6"/>
    <mergeCell ref="B1:C1"/>
    <mergeCell ref="D1:E1"/>
    <mergeCell ref="B6:C6"/>
    <mergeCell ref="B2:F2"/>
    <mergeCell ref="B4:F4"/>
    <mergeCell ref="B5:D5"/>
    <mergeCell ref="E5:F5"/>
    <mergeCell ref="B12:C12"/>
    <mergeCell ref="D12:E12"/>
    <mergeCell ref="B44:C44"/>
    <mergeCell ref="D44:E44"/>
    <mergeCell ref="B43:C43"/>
    <mergeCell ref="D43:E43"/>
    <mergeCell ref="E39:F39"/>
    <mergeCell ref="D41:E41"/>
    <mergeCell ref="B41:C41"/>
    <mergeCell ref="B40:C40"/>
    <mergeCell ref="D40:E40"/>
    <mergeCell ref="B39:C39"/>
    <mergeCell ref="B42:C42"/>
    <mergeCell ref="D42:E42"/>
    <mergeCell ref="B21:F21"/>
    <mergeCell ref="B33:C33"/>
    <mergeCell ref="B7:C7"/>
    <mergeCell ref="D7:E7"/>
    <mergeCell ref="D8:E8"/>
    <mergeCell ref="D9:E9"/>
    <mergeCell ref="D11:E11"/>
    <mergeCell ref="D10:E10"/>
    <mergeCell ref="B8:C8"/>
    <mergeCell ref="B9:C9"/>
    <mergeCell ref="B11:C11"/>
    <mergeCell ref="B10:C10"/>
    <mergeCell ref="B34:D34"/>
    <mergeCell ref="E34:F34"/>
    <mergeCell ref="D31:E31"/>
    <mergeCell ref="D33:E33"/>
    <mergeCell ref="B31:C31"/>
    <mergeCell ref="B32:C32"/>
    <mergeCell ref="D32:E32"/>
    <mergeCell ref="B36:C36"/>
    <mergeCell ref="D36:E36"/>
    <mergeCell ref="B13:F13"/>
    <mergeCell ref="B22:F22"/>
    <mergeCell ref="B18:F19"/>
    <mergeCell ref="B16:C16"/>
    <mergeCell ref="D17:E17"/>
    <mergeCell ref="B17:C17"/>
    <mergeCell ref="D15:E15"/>
    <mergeCell ref="E14:F14"/>
    <mergeCell ref="B14:D14"/>
    <mergeCell ref="B15:C15"/>
    <mergeCell ref="D16:E16"/>
    <mergeCell ref="E20:F20"/>
    <mergeCell ref="B20:D20"/>
    <mergeCell ref="B28:C2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3057-7E81-4D1F-AF2C-54D577BF82C2}">
  <sheetPr>
    <tabColor rgb="FF00B050"/>
    <pageSetUpPr fitToPage="1"/>
  </sheetPr>
  <dimension ref="A1:J47"/>
  <sheetViews>
    <sheetView zoomScaleNormal="100" workbookViewId="0">
      <selection activeCell="Q18" sqref="Q18"/>
    </sheetView>
  </sheetViews>
  <sheetFormatPr defaultRowHeight="15" x14ac:dyDescent="0.25"/>
  <cols>
    <col min="1" max="1" width="13.7109375" style="6" bestFit="1" customWidth="1"/>
    <col min="2" max="2" width="15.7109375" style="1" customWidth="1"/>
    <col min="3" max="4" width="7.85546875" style="1" customWidth="1"/>
    <col min="5" max="8" width="15.7109375" style="1" customWidth="1"/>
    <col min="9" max="9" width="13.7109375" bestFit="1" customWidth="1"/>
  </cols>
  <sheetData>
    <row r="1" spans="1:10" ht="30.75" customHeight="1" thickBot="1" x14ac:dyDescent="0.3">
      <c r="A1" s="9"/>
      <c r="B1" s="611" t="s">
        <v>21</v>
      </c>
      <c r="C1" s="612"/>
      <c r="D1" s="613" t="s">
        <v>22</v>
      </c>
      <c r="E1" s="614"/>
      <c r="F1" s="175" t="s">
        <v>23</v>
      </c>
      <c r="G1" s="163" t="s">
        <v>24</v>
      </c>
      <c r="H1" s="252" t="s">
        <v>60</v>
      </c>
      <c r="I1" s="10"/>
    </row>
    <row r="2" spans="1:10" x14ac:dyDescent="0.25">
      <c r="A2" s="182">
        <v>46249</v>
      </c>
      <c r="B2" s="616" t="s">
        <v>25</v>
      </c>
      <c r="C2" s="617"/>
      <c r="D2" s="617"/>
      <c r="E2" s="617"/>
      <c r="F2" s="617"/>
      <c r="G2" s="617"/>
      <c r="H2" s="618"/>
      <c r="I2" s="184">
        <f>A2</f>
        <v>46249</v>
      </c>
    </row>
    <row r="3" spans="1:10" x14ac:dyDescent="0.25">
      <c r="A3" s="189">
        <f>A2+7</f>
        <v>46256</v>
      </c>
      <c r="B3" s="508" t="s">
        <v>63</v>
      </c>
      <c r="C3" s="508"/>
      <c r="D3" s="508"/>
      <c r="E3" s="508"/>
      <c r="F3" s="585" t="s">
        <v>25</v>
      </c>
      <c r="G3" s="585"/>
      <c r="H3" s="208" t="s">
        <v>40</v>
      </c>
      <c r="I3" s="190">
        <f>A3</f>
        <v>46256</v>
      </c>
    </row>
    <row r="4" spans="1:10" ht="15.75" thickBot="1" x14ac:dyDescent="0.3">
      <c r="A4" s="185">
        <f>A3+7</f>
        <v>46263</v>
      </c>
      <c r="B4" s="518" t="s">
        <v>63</v>
      </c>
      <c r="C4" s="519"/>
      <c r="D4" s="519"/>
      <c r="E4" s="520"/>
      <c r="F4" s="600" t="s">
        <v>25</v>
      </c>
      <c r="G4" s="600"/>
      <c r="H4" s="191" t="s">
        <v>40</v>
      </c>
      <c r="I4" s="186">
        <f>A4</f>
        <v>46263</v>
      </c>
    </row>
    <row r="5" spans="1:10" x14ac:dyDescent="0.25">
      <c r="A5" s="74">
        <f>A4+7</f>
        <v>46270</v>
      </c>
      <c r="B5" s="601" t="s">
        <v>63</v>
      </c>
      <c r="C5" s="615"/>
      <c r="D5" s="615"/>
      <c r="E5" s="602"/>
      <c r="F5" s="601" t="s">
        <v>101</v>
      </c>
      <c r="G5" s="602"/>
      <c r="H5" s="256" t="s">
        <v>40</v>
      </c>
      <c r="I5" s="75">
        <f>A5</f>
        <v>46270</v>
      </c>
    </row>
    <row r="6" spans="1:10" x14ac:dyDescent="0.25">
      <c r="A6" s="76">
        <f t="shared" ref="A6:A43" si="0">A5+7</f>
        <v>46277</v>
      </c>
      <c r="B6" s="502">
        <v>1</v>
      </c>
      <c r="C6" s="502"/>
      <c r="D6" s="503">
        <v>1</v>
      </c>
      <c r="E6" s="503"/>
      <c r="F6" s="177">
        <v>1</v>
      </c>
      <c r="G6" s="161">
        <v>1</v>
      </c>
      <c r="H6" s="25"/>
      <c r="I6" s="77">
        <f t="shared" ref="I6:I43" si="1">A6</f>
        <v>46277</v>
      </c>
    </row>
    <row r="7" spans="1:10" ht="14.25" customHeight="1" x14ac:dyDescent="0.25">
      <c r="A7" s="76">
        <f t="shared" si="0"/>
        <v>46284</v>
      </c>
      <c r="B7" s="502">
        <v>2</v>
      </c>
      <c r="C7" s="502"/>
      <c r="D7" s="503">
        <v>2</v>
      </c>
      <c r="E7" s="503"/>
      <c r="F7" s="177">
        <v>2</v>
      </c>
      <c r="G7" s="161">
        <v>2</v>
      </c>
      <c r="H7" s="25"/>
      <c r="I7" s="77">
        <f t="shared" si="1"/>
        <v>46284</v>
      </c>
    </row>
    <row r="8" spans="1:10" x14ac:dyDescent="0.25">
      <c r="A8" s="76">
        <f t="shared" si="0"/>
        <v>46291</v>
      </c>
      <c r="B8" s="502">
        <v>3</v>
      </c>
      <c r="C8" s="502"/>
      <c r="D8" s="503">
        <v>3</v>
      </c>
      <c r="E8" s="503"/>
      <c r="F8" s="177">
        <v>3</v>
      </c>
      <c r="G8" s="161">
        <v>3</v>
      </c>
      <c r="H8" s="25"/>
      <c r="I8" s="77">
        <f t="shared" si="1"/>
        <v>46291</v>
      </c>
    </row>
    <row r="9" spans="1:10" x14ac:dyDescent="0.25">
      <c r="A9" s="76">
        <f t="shared" si="0"/>
        <v>46298</v>
      </c>
      <c r="B9" s="502">
        <v>4</v>
      </c>
      <c r="C9" s="502"/>
      <c r="D9" s="503">
        <v>4</v>
      </c>
      <c r="E9" s="503"/>
      <c r="F9" s="177">
        <v>4</v>
      </c>
      <c r="G9" s="161">
        <v>4</v>
      </c>
      <c r="H9" s="25"/>
      <c r="I9" s="77">
        <f t="shared" si="1"/>
        <v>46298</v>
      </c>
    </row>
    <row r="10" spans="1:10" x14ac:dyDescent="0.25">
      <c r="A10" s="218">
        <f t="shared" si="0"/>
        <v>46305</v>
      </c>
      <c r="B10" s="502">
        <v>5</v>
      </c>
      <c r="C10" s="502"/>
      <c r="D10" s="503">
        <v>5</v>
      </c>
      <c r="E10" s="503"/>
      <c r="F10" s="210">
        <v>5</v>
      </c>
      <c r="G10" s="161">
        <v>5</v>
      </c>
      <c r="H10" s="25"/>
      <c r="I10" s="223">
        <f t="shared" si="1"/>
        <v>46305</v>
      </c>
      <c r="J10" s="159"/>
    </row>
    <row r="11" spans="1:10" ht="15" customHeight="1" x14ac:dyDescent="0.25">
      <c r="A11" s="78">
        <f t="shared" si="0"/>
        <v>46312</v>
      </c>
      <c r="B11" s="506">
        <v>6</v>
      </c>
      <c r="C11" s="506"/>
      <c r="D11" s="507">
        <v>6</v>
      </c>
      <c r="E11" s="507"/>
      <c r="F11" s="177">
        <v>6</v>
      </c>
      <c r="G11" s="161">
        <v>6</v>
      </c>
      <c r="H11" s="25"/>
      <c r="I11" s="79">
        <f t="shared" si="1"/>
        <v>46312</v>
      </c>
    </row>
    <row r="12" spans="1:10" ht="15.75" thickBot="1" x14ac:dyDescent="0.3">
      <c r="A12" s="225">
        <f t="shared" si="0"/>
        <v>46319</v>
      </c>
      <c r="B12" s="506">
        <v>7</v>
      </c>
      <c r="C12" s="506"/>
      <c r="D12" s="507">
        <v>7</v>
      </c>
      <c r="E12" s="507"/>
      <c r="F12" s="452">
        <v>8</v>
      </c>
      <c r="G12" s="196">
        <v>8</v>
      </c>
      <c r="I12" s="226">
        <f t="shared" si="1"/>
        <v>46319</v>
      </c>
    </row>
    <row r="13" spans="1:10" x14ac:dyDescent="0.25">
      <c r="A13" s="187">
        <f t="shared" si="0"/>
        <v>46326</v>
      </c>
      <c r="B13" s="501" t="s">
        <v>26</v>
      </c>
      <c r="C13" s="501"/>
      <c r="D13" s="501" t="s">
        <v>26</v>
      </c>
      <c r="E13" s="501"/>
      <c r="F13" s="599" t="s">
        <v>75</v>
      </c>
      <c r="G13" s="599"/>
      <c r="H13" s="209" t="s">
        <v>40</v>
      </c>
      <c r="I13" s="188">
        <f t="shared" si="1"/>
        <v>46326</v>
      </c>
    </row>
    <row r="14" spans="1:10" ht="15.75" thickBot="1" x14ac:dyDescent="0.3">
      <c r="A14" s="185">
        <f t="shared" si="0"/>
        <v>46333</v>
      </c>
      <c r="B14" s="556" t="s">
        <v>26</v>
      </c>
      <c r="C14" s="556"/>
      <c r="D14" s="556" t="s">
        <v>26</v>
      </c>
      <c r="E14" s="556"/>
      <c r="F14" s="217" t="s">
        <v>26</v>
      </c>
      <c r="G14" s="217" t="s">
        <v>26</v>
      </c>
      <c r="H14" s="191" t="s">
        <v>40</v>
      </c>
      <c r="I14" s="186">
        <f t="shared" si="1"/>
        <v>46333</v>
      </c>
    </row>
    <row r="15" spans="1:10" x14ac:dyDescent="0.25">
      <c r="A15" s="74">
        <f t="shared" si="0"/>
        <v>46340</v>
      </c>
      <c r="B15" s="604">
        <v>8</v>
      </c>
      <c r="C15" s="604"/>
      <c r="D15" s="596">
        <v>8</v>
      </c>
      <c r="E15" s="596"/>
      <c r="F15" s="176">
        <v>8</v>
      </c>
      <c r="G15" s="160">
        <v>8</v>
      </c>
      <c r="H15" s="23"/>
      <c r="I15" s="75">
        <f t="shared" si="1"/>
        <v>46340</v>
      </c>
    </row>
    <row r="16" spans="1:10" x14ac:dyDescent="0.25">
      <c r="A16" s="76">
        <f t="shared" si="0"/>
        <v>46347</v>
      </c>
      <c r="B16" s="502">
        <v>9</v>
      </c>
      <c r="C16" s="502"/>
      <c r="D16" s="503">
        <v>9</v>
      </c>
      <c r="E16" s="503"/>
      <c r="F16" s="177">
        <v>9</v>
      </c>
      <c r="G16" s="161">
        <v>9</v>
      </c>
      <c r="H16" s="25"/>
      <c r="I16" s="77">
        <f t="shared" si="1"/>
        <v>46347</v>
      </c>
    </row>
    <row r="17" spans="1:9" x14ac:dyDescent="0.25">
      <c r="A17" s="76">
        <f t="shared" si="0"/>
        <v>46354</v>
      </c>
      <c r="B17" s="502">
        <v>10</v>
      </c>
      <c r="C17" s="502"/>
      <c r="D17" s="503">
        <v>10</v>
      </c>
      <c r="E17" s="503"/>
      <c r="F17" s="177">
        <v>10</v>
      </c>
      <c r="G17" s="161">
        <v>10</v>
      </c>
      <c r="H17" s="25"/>
      <c r="I17" s="77">
        <f t="shared" si="1"/>
        <v>46354</v>
      </c>
    </row>
    <row r="18" spans="1:9" x14ac:dyDescent="0.25">
      <c r="A18" s="76">
        <f t="shared" si="0"/>
        <v>46361</v>
      </c>
      <c r="B18" s="605" t="s">
        <v>47</v>
      </c>
      <c r="C18" s="606"/>
      <c r="D18" s="606"/>
      <c r="E18" s="606"/>
      <c r="F18" s="606"/>
      <c r="G18" s="606"/>
      <c r="H18" s="607"/>
      <c r="I18" s="77">
        <f t="shared" si="1"/>
        <v>46361</v>
      </c>
    </row>
    <row r="19" spans="1:9" ht="15" customHeight="1" thickBot="1" x14ac:dyDescent="0.3">
      <c r="A19" s="78">
        <f t="shared" si="0"/>
        <v>46368</v>
      </c>
      <c r="B19" s="608"/>
      <c r="C19" s="609"/>
      <c r="D19" s="609"/>
      <c r="E19" s="609"/>
      <c r="F19" s="609"/>
      <c r="G19" s="609"/>
      <c r="H19" s="610"/>
      <c r="I19" s="79">
        <f t="shared" si="1"/>
        <v>46368</v>
      </c>
    </row>
    <row r="20" spans="1:9" x14ac:dyDescent="0.25">
      <c r="A20" s="182">
        <f t="shared" si="0"/>
        <v>46375</v>
      </c>
      <c r="B20" s="499" t="s">
        <v>59</v>
      </c>
      <c r="C20" s="499"/>
      <c r="D20" s="499"/>
      <c r="E20" s="499"/>
      <c r="F20" s="499" t="s">
        <v>76</v>
      </c>
      <c r="G20" s="499"/>
      <c r="H20" s="209" t="s">
        <v>40</v>
      </c>
      <c r="I20" s="184">
        <f t="shared" si="1"/>
        <v>46375</v>
      </c>
    </row>
    <row r="21" spans="1:9" ht="14.25" customHeight="1" x14ac:dyDescent="0.25">
      <c r="A21" s="189">
        <f t="shared" si="0"/>
        <v>46382</v>
      </c>
      <c r="B21" s="585" t="s">
        <v>27</v>
      </c>
      <c r="C21" s="585"/>
      <c r="D21" s="585" t="s">
        <v>27</v>
      </c>
      <c r="E21" s="585"/>
      <c r="F21" s="249" t="s">
        <v>27</v>
      </c>
      <c r="G21" s="249" t="s">
        <v>27</v>
      </c>
      <c r="H21" s="248" t="s">
        <v>40</v>
      </c>
      <c r="I21" s="190">
        <f t="shared" si="1"/>
        <v>46382</v>
      </c>
    </row>
    <row r="22" spans="1:9" ht="15.75" customHeight="1" thickBot="1" x14ac:dyDescent="0.3">
      <c r="A22" s="185">
        <f t="shared" si="0"/>
        <v>46389</v>
      </c>
      <c r="B22" s="557" t="s">
        <v>88</v>
      </c>
      <c r="C22" s="557"/>
      <c r="D22" s="557"/>
      <c r="E22" s="557"/>
      <c r="F22" s="557" t="s">
        <v>79</v>
      </c>
      <c r="G22" s="557"/>
      <c r="H22" s="191" t="s">
        <v>40</v>
      </c>
      <c r="I22" s="186">
        <f t="shared" si="1"/>
        <v>46389</v>
      </c>
    </row>
    <row r="23" spans="1:9" x14ac:dyDescent="0.25">
      <c r="A23" s="74">
        <f t="shared" si="0"/>
        <v>46396</v>
      </c>
      <c r="B23" s="171">
        <v>1</v>
      </c>
      <c r="C23" s="543">
        <v>1</v>
      </c>
      <c r="D23" s="543"/>
      <c r="E23" s="166">
        <v>1</v>
      </c>
      <c r="F23" s="178">
        <v>1</v>
      </c>
      <c r="G23" s="160">
        <v>1</v>
      </c>
      <c r="H23" s="23"/>
      <c r="I23" s="75">
        <f t="shared" si="1"/>
        <v>46396</v>
      </c>
    </row>
    <row r="24" spans="1:9" x14ac:dyDescent="0.25">
      <c r="A24" s="76">
        <f t="shared" si="0"/>
        <v>46403</v>
      </c>
      <c r="B24" s="173">
        <v>2</v>
      </c>
      <c r="C24" s="524">
        <v>2</v>
      </c>
      <c r="D24" s="524"/>
      <c r="E24" s="168">
        <v>2</v>
      </c>
      <c r="F24" s="180">
        <v>2</v>
      </c>
      <c r="G24" s="162">
        <v>2</v>
      </c>
      <c r="H24" s="158"/>
      <c r="I24" s="77">
        <f t="shared" si="1"/>
        <v>46403</v>
      </c>
    </row>
    <row r="25" spans="1:9" x14ac:dyDescent="0.25">
      <c r="A25" s="76">
        <f t="shared" si="0"/>
        <v>46410</v>
      </c>
      <c r="B25" s="603" t="s">
        <v>61</v>
      </c>
      <c r="C25" s="603"/>
      <c r="D25" s="603" t="s">
        <v>61</v>
      </c>
      <c r="E25" s="603"/>
      <c r="F25" s="268" t="s">
        <v>61</v>
      </c>
      <c r="G25" s="268" t="s">
        <v>61</v>
      </c>
      <c r="H25" s="208" t="s">
        <v>40</v>
      </c>
      <c r="I25" s="77">
        <f t="shared" si="1"/>
        <v>46410</v>
      </c>
    </row>
    <row r="26" spans="1:9" ht="15" customHeight="1" thickBot="1" x14ac:dyDescent="0.3">
      <c r="A26" s="225">
        <f t="shared" si="0"/>
        <v>46417</v>
      </c>
      <c r="B26" s="173" t="s">
        <v>122</v>
      </c>
      <c r="C26" s="524" t="s">
        <v>128</v>
      </c>
      <c r="D26" s="524"/>
      <c r="E26" s="168" t="s">
        <v>128</v>
      </c>
      <c r="F26" s="180" t="s">
        <v>129</v>
      </c>
      <c r="G26" s="193" t="s">
        <v>130</v>
      </c>
      <c r="H26" s="14"/>
      <c r="I26" s="226">
        <f t="shared" si="1"/>
        <v>46417</v>
      </c>
    </row>
    <row r="27" spans="1:9" x14ac:dyDescent="0.25">
      <c r="A27" s="187">
        <f t="shared" si="0"/>
        <v>46424</v>
      </c>
      <c r="B27" s="499" t="s">
        <v>29</v>
      </c>
      <c r="C27" s="499"/>
      <c r="D27" s="499"/>
      <c r="E27" s="499"/>
      <c r="F27" s="499" t="s">
        <v>30</v>
      </c>
      <c r="G27" s="499"/>
      <c r="H27" s="209" t="s">
        <v>40</v>
      </c>
      <c r="I27" s="188">
        <f t="shared" si="1"/>
        <v>46424</v>
      </c>
    </row>
    <row r="28" spans="1:9" ht="15.75" thickBot="1" x14ac:dyDescent="0.3">
      <c r="A28" s="185">
        <f t="shared" si="0"/>
        <v>46431</v>
      </c>
      <c r="B28" s="217" t="s">
        <v>50</v>
      </c>
      <c r="C28" s="626" t="s">
        <v>50</v>
      </c>
      <c r="D28" s="626"/>
      <c r="E28" s="217" t="s">
        <v>50</v>
      </c>
      <c r="F28" s="217" t="s">
        <v>50</v>
      </c>
      <c r="G28" s="217" t="s">
        <v>50</v>
      </c>
      <c r="H28" s="191" t="s">
        <v>40</v>
      </c>
      <c r="I28" s="186">
        <f t="shared" si="1"/>
        <v>46431</v>
      </c>
    </row>
    <row r="29" spans="1:9" ht="15.75" customHeight="1" x14ac:dyDescent="0.25">
      <c r="A29" s="202">
        <f t="shared" si="0"/>
        <v>46438</v>
      </c>
      <c r="B29" s="174" t="s">
        <v>123</v>
      </c>
      <c r="C29" s="627" t="s">
        <v>123</v>
      </c>
      <c r="D29" s="627"/>
      <c r="E29" s="197" t="s">
        <v>123</v>
      </c>
      <c r="F29" s="194" t="s">
        <v>131</v>
      </c>
      <c r="G29" s="198" t="s">
        <v>123</v>
      </c>
      <c r="H29" s="283"/>
      <c r="I29" s="204">
        <f t="shared" si="1"/>
        <v>46438</v>
      </c>
    </row>
    <row r="30" spans="1:9" x14ac:dyDescent="0.25">
      <c r="A30" s="203">
        <f t="shared" si="0"/>
        <v>46445</v>
      </c>
      <c r="B30" s="172" t="s">
        <v>124</v>
      </c>
      <c r="C30" s="523" t="s">
        <v>132</v>
      </c>
      <c r="D30" s="523"/>
      <c r="E30" s="167" t="s">
        <v>132</v>
      </c>
      <c r="F30" s="179" t="s">
        <v>133</v>
      </c>
      <c r="G30" s="161" t="s">
        <v>132</v>
      </c>
      <c r="H30" s="25"/>
      <c r="I30" s="205">
        <f t="shared" si="1"/>
        <v>46445</v>
      </c>
    </row>
    <row r="31" spans="1:9" x14ac:dyDescent="0.25">
      <c r="A31" s="203">
        <f t="shared" si="0"/>
        <v>46452</v>
      </c>
      <c r="B31" s="172" t="s">
        <v>125</v>
      </c>
      <c r="C31" s="523" t="s">
        <v>134</v>
      </c>
      <c r="D31" s="523"/>
      <c r="E31" s="167" t="s">
        <v>134</v>
      </c>
      <c r="F31" s="179" t="s">
        <v>135</v>
      </c>
      <c r="G31" s="161" t="s">
        <v>134</v>
      </c>
      <c r="H31" s="25"/>
      <c r="I31" s="205">
        <f t="shared" si="1"/>
        <v>46452</v>
      </c>
    </row>
    <row r="32" spans="1:9" ht="15" customHeight="1" x14ac:dyDescent="0.25">
      <c r="A32" s="76">
        <f t="shared" si="0"/>
        <v>46459</v>
      </c>
      <c r="B32" s="269" t="s">
        <v>115</v>
      </c>
      <c r="C32" s="540"/>
      <c r="D32" s="540"/>
      <c r="E32" s="24"/>
      <c r="F32" s="24"/>
      <c r="G32" s="24"/>
      <c r="H32" s="208" t="s">
        <v>40</v>
      </c>
      <c r="I32" s="77">
        <f t="shared" si="1"/>
        <v>46459</v>
      </c>
    </row>
    <row r="33" spans="1:10" ht="15.75" thickBot="1" x14ac:dyDescent="0.3">
      <c r="A33" s="78">
        <f t="shared" si="0"/>
        <v>46466</v>
      </c>
      <c r="B33" s="173">
        <v>7</v>
      </c>
      <c r="C33" s="524">
        <v>7</v>
      </c>
      <c r="D33" s="524"/>
      <c r="E33" s="168">
        <v>7</v>
      </c>
      <c r="F33" s="180">
        <v>7</v>
      </c>
      <c r="G33" s="162">
        <v>7</v>
      </c>
      <c r="H33" s="158"/>
      <c r="I33" s="79">
        <f t="shared" si="1"/>
        <v>46466</v>
      </c>
    </row>
    <row r="34" spans="1:10" ht="15.75" customHeight="1" x14ac:dyDescent="0.25">
      <c r="A34" s="212">
        <f t="shared" si="0"/>
        <v>46473</v>
      </c>
      <c r="B34" s="499" t="s">
        <v>31</v>
      </c>
      <c r="C34" s="499"/>
      <c r="D34" s="499"/>
      <c r="E34" s="499"/>
      <c r="F34" s="250" t="s">
        <v>62</v>
      </c>
      <c r="G34" s="250" t="s">
        <v>62</v>
      </c>
      <c r="H34" s="250" t="s">
        <v>62</v>
      </c>
      <c r="I34" s="215">
        <f t="shared" si="1"/>
        <v>46473</v>
      </c>
    </row>
    <row r="35" spans="1:10" ht="15" customHeight="1" x14ac:dyDescent="0.25">
      <c r="A35" s="189">
        <f t="shared" si="0"/>
        <v>46480</v>
      </c>
      <c r="B35" s="172">
        <v>8</v>
      </c>
      <c r="C35" s="625" t="s">
        <v>32</v>
      </c>
      <c r="D35" s="625"/>
      <c r="E35" s="214" t="s">
        <v>32</v>
      </c>
      <c r="F35" s="214" t="s">
        <v>32</v>
      </c>
      <c r="G35" s="214" t="s">
        <v>32</v>
      </c>
      <c r="H35" s="208" t="s">
        <v>40</v>
      </c>
      <c r="I35" s="190">
        <f t="shared" si="1"/>
        <v>46480</v>
      </c>
      <c r="J35" s="133"/>
    </row>
    <row r="36" spans="1:10" ht="15.75" customHeight="1" thickBot="1" x14ac:dyDescent="0.3">
      <c r="A36" s="213">
        <f t="shared" si="0"/>
        <v>46487</v>
      </c>
      <c r="B36" s="195" t="s">
        <v>127</v>
      </c>
      <c r="C36" s="542">
        <v>8</v>
      </c>
      <c r="D36" s="542"/>
      <c r="E36" s="169">
        <v>8</v>
      </c>
      <c r="F36" s="181">
        <v>8</v>
      </c>
      <c r="G36" s="165">
        <v>8</v>
      </c>
      <c r="H36" s="324" t="s">
        <v>32</v>
      </c>
      <c r="I36" s="216">
        <f t="shared" si="1"/>
        <v>46487</v>
      </c>
    </row>
    <row r="37" spans="1:10" ht="15.75" customHeight="1" x14ac:dyDescent="0.25">
      <c r="A37" s="435">
        <f t="shared" si="0"/>
        <v>46494</v>
      </c>
      <c r="B37" s="171" t="s">
        <v>126</v>
      </c>
      <c r="C37" s="543">
        <v>9</v>
      </c>
      <c r="D37" s="543"/>
      <c r="E37" s="166">
        <v>9</v>
      </c>
      <c r="F37" s="178">
        <v>9</v>
      </c>
      <c r="G37" s="160">
        <v>9</v>
      </c>
      <c r="I37" s="436">
        <f t="shared" si="1"/>
        <v>46494</v>
      </c>
    </row>
    <row r="38" spans="1:10" x14ac:dyDescent="0.25">
      <c r="A38" s="203">
        <f t="shared" si="0"/>
        <v>46501</v>
      </c>
      <c r="B38" s="269" t="s">
        <v>116</v>
      </c>
      <c r="C38" s="523">
        <v>10</v>
      </c>
      <c r="D38" s="523"/>
      <c r="E38" s="167">
        <v>10</v>
      </c>
      <c r="F38" s="179">
        <v>10</v>
      </c>
      <c r="G38" s="161">
        <v>10</v>
      </c>
      <c r="H38" s="25"/>
      <c r="I38" s="205">
        <f t="shared" si="1"/>
        <v>46501</v>
      </c>
    </row>
    <row r="39" spans="1:10" x14ac:dyDescent="0.25">
      <c r="A39" s="203">
        <f t="shared" si="0"/>
        <v>46508</v>
      </c>
      <c r="B39" s="266" t="s">
        <v>33</v>
      </c>
      <c r="C39" s="541"/>
      <c r="D39" s="541"/>
      <c r="E39" s="24"/>
      <c r="F39" s="508" t="s">
        <v>34</v>
      </c>
      <c r="G39" s="508"/>
      <c r="H39" s="208" t="s">
        <v>60</v>
      </c>
      <c r="I39" s="205">
        <f t="shared" si="1"/>
        <v>46508</v>
      </c>
    </row>
    <row r="40" spans="1:10" ht="15" customHeight="1" x14ac:dyDescent="0.25">
      <c r="A40" s="203">
        <f t="shared" si="0"/>
        <v>46515</v>
      </c>
      <c r="B40" s="266" t="s">
        <v>35</v>
      </c>
      <c r="C40" s="622"/>
      <c r="D40" s="622"/>
      <c r="E40" s="245"/>
      <c r="F40" s="245"/>
      <c r="G40" s="245"/>
      <c r="H40" s="208" t="s">
        <v>60</v>
      </c>
      <c r="I40" s="205">
        <f t="shared" si="1"/>
        <v>46515</v>
      </c>
    </row>
    <row r="41" spans="1:10" x14ac:dyDescent="0.25">
      <c r="A41" s="76">
        <f t="shared" si="0"/>
        <v>46522</v>
      </c>
      <c r="B41" s="245"/>
      <c r="C41" s="622"/>
      <c r="D41" s="622"/>
      <c r="E41" s="245"/>
      <c r="F41" s="245"/>
      <c r="G41" s="245"/>
      <c r="H41" s="208" t="s">
        <v>60</v>
      </c>
      <c r="I41" s="77">
        <f t="shared" si="1"/>
        <v>46522</v>
      </c>
    </row>
    <row r="42" spans="1:10" x14ac:dyDescent="0.25">
      <c r="A42" s="78">
        <f t="shared" si="0"/>
        <v>46529</v>
      </c>
      <c r="B42" s="327"/>
      <c r="C42" s="623"/>
      <c r="D42" s="624"/>
      <c r="E42" s="327"/>
      <c r="F42" s="327"/>
      <c r="G42" s="327"/>
      <c r="H42" s="208" t="s">
        <v>60</v>
      </c>
      <c r="I42" s="79">
        <f t="shared" si="1"/>
        <v>46529</v>
      </c>
    </row>
    <row r="43" spans="1:10" ht="15.75" thickBot="1" x14ac:dyDescent="0.3">
      <c r="A43" s="199">
        <f t="shared" si="0"/>
        <v>46536</v>
      </c>
      <c r="B43" s="429"/>
      <c r="C43" s="621"/>
      <c r="D43" s="621"/>
      <c r="E43" s="429"/>
      <c r="F43" s="429"/>
      <c r="G43" s="429"/>
      <c r="H43" s="191" t="s">
        <v>60</v>
      </c>
      <c r="I43" s="200">
        <f t="shared" si="1"/>
        <v>46536</v>
      </c>
    </row>
    <row r="44" spans="1:10" ht="30" x14ac:dyDescent="0.25">
      <c r="B44" s="426" t="s">
        <v>99</v>
      </c>
      <c r="C44" s="619" t="s">
        <v>98</v>
      </c>
      <c r="D44" s="620"/>
      <c r="E44" s="427" t="s">
        <v>87</v>
      </c>
      <c r="F44" s="178" t="s">
        <v>39</v>
      </c>
      <c r="G44" s="428" t="s">
        <v>58</v>
      </c>
      <c r="H44" s="281" t="s">
        <v>60</v>
      </c>
      <c r="I44" s="6"/>
    </row>
    <row r="45" spans="1:10" x14ac:dyDescent="0.25">
      <c r="B45" s="5" t="s">
        <v>77</v>
      </c>
      <c r="I45" s="6"/>
    </row>
    <row r="46" spans="1:10" x14ac:dyDescent="0.25">
      <c r="B46" s="11"/>
      <c r="I46" s="6"/>
    </row>
    <row r="47" spans="1:10" ht="15" customHeight="1" x14ac:dyDescent="0.25">
      <c r="B47" s="5"/>
      <c r="I47" s="6"/>
    </row>
  </sheetData>
  <mergeCells count="66">
    <mergeCell ref="C26:D26"/>
    <mergeCell ref="C28:D28"/>
    <mergeCell ref="F27:G27"/>
    <mergeCell ref="B27:E27"/>
    <mergeCell ref="C29:D29"/>
    <mergeCell ref="C30:D30"/>
    <mergeCell ref="F39:G39"/>
    <mergeCell ref="C33:D33"/>
    <mergeCell ref="C35:D35"/>
    <mergeCell ref="C37:D37"/>
    <mergeCell ref="B34:E34"/>
    <mergeCell ref="C36:D36"/>
    <mergeCell ref="C31:D31"/>
    <mergeCell ref="C32:D32"/>
    <mergeCell ref="C44:D44"/>
    <mergeCell ref="C43:D43"/>
    <mergeCell ref="C38:D38"/>
    <mergeCell ref="C40:D40"/>
    <mergeCell ref="C39:D39"/>
    <mergeCell ref="C41:D41"/>
    <mergeCell ref="C42:D42"/>
    <mergeCell ref="B10:C10"/>
    <mergeCell ref="D10:E10"/>
    <mergeCell ref="D11:E11"/>
    <mergeCell ref="B18:H19"/>
    <mergeCell ref="B1:C1"/>
    <mergeCell ref="D1:E1"/>
    <mergeCell ref="B7:C7"/>
    <mergeCell ref="D7:E7"/>
    <mergeCell ref="B5:E5"/>
    <mergeCell ref="D6:E6"/>
    <mergeCell ref="B6:C6"/>
    <mergeCell ref="B3:E3"/>
    <mergeCell ref="F3:G3"/>
    <mergeCell ref="B2:H2"/>
    <mergeCell ref="D12:E12"/>
    <mergeCell ref="D17:E17"/>
    <mergeCell ref="B12:C12"/>
    <mergeCell ref="B25:C25"/>
    <mergeCell ref="D25:E25"/>
    <mergeCell ref="B21:C21"/>
    <mergeCell ref="D21:E21"/>
    <mergeCell ref="B22:E22"/>
    <mergeCell ref="B20:E20"/>
    <mergeCell ref="B17:C17"/>
    <mergeCell ref="B15:C15"/>
    <mergeCell ref="D15:E15"/>
    <mergeCell ref="B16:C16"/>
    <mergeCell ref="C23:D23"/>
    <mergeCell ref="C24:D24"/>
    <mergeCell ref="F13:G13"/>
    <mergeCell ref="F22:G22"/>
    <mergeCell ref="B4:E4"/>
    <mergeCell ref="F4:G4"/>
    <mergeCell ref="B11:C11"/>
    <mergeCell ref="D16:E16"/>
    <mergeCell ref="B14:C14"/>
    <mergeCell ref="D14:E14"/>
    <mergeCell ref="B9:C9"/>
    <mergeCell ref="D9:E9"/>
    <mergeCell ref="B13:C13"/>
    <mergeCell ref="D13:E13"/>
    <mergeCell ref="F5:G5"/>
    <mergeCell ref="B8:C8"/>
    <mergeCell ref="F20:G20"/>
    <mergeCell ref="D8:E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&amp;A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4C8B-5391-4461-9628-EFF5238A774D}">
  <sheetPr>
    <tabColor rgb="FF00B050"/>
    <pageSetUpPr fitToPage="1"/>
  </sheetPr>
  <dimension ref="A1:H47"/>
  <sheetViews>
    <sheetView zoomScaleNormal="100" workbookViewId="0">
      <selection activeCell="G13" sqref="G13"/>
    </sheetView>
  </sheetViews>
  <sheetFormatPr defaultRowHeight="15" x14ac:dyDescent="0.25"/>
  <cols>
    <col min="1" max="1" width="13.7109375" style="6" bestFit="1" customWidth="1"/>
    <col min="2" max="5" width="15.7109375" style="1" customWidth="1"/>
    <col min="6" max="6" width="15.7109375" customWidth="1"/>
    <col min="7" max="7" width="13.7109375" bestFit="1" customWidth="1"/>
  </cols>
  <sheetData>
    <row r="1" spans="1:8" ht="30.75" customHeight="1" thickBot="1" x14ac:dyDescent="0.3">
      <c r="A1" s="9"/>
      <c r="B1" s="170" t="s">
        <v>48</v>
      </c>
      <c r="C1" s="323" t="s">
        <v>49</v>
      </c>
      <c r="D1" s="459" t="s">
        <v>107</v>
      </c>
      <c r="E1" s="455" t="s">
        <v>108</v>
      </c>
      <c r="F1" s="252" t="s">
        <v>60</v>
      </c>
      <c r="G1" s="10"/>
    </row>
    <row r="2" spans="1:8" x14ac:dyDescent="0.25">
      <c r="A2" s="182">
        <v>46249</v>
      </c>
      <c r="B2" s="628" t="s">
        <v>25</v>
      </c>
      <c r="C2" s="628"/>
      <c r="D2" s="628"/>
      <c r="E2" s="628"/>
      <c r="F2" s="628"/>
      <c r="G2" s="184">
        <f>A2</f>
        <v>46249</v>
      </c>
    </row>
    <row r="3" spans="1:8" x14ac:dyDescent="0.25">
      <c r="A3" s="189">
        <f>A2+7</f>
        <v>46256</v>
      </c>
      <c r="B3" s="585" t="s">
        <v>25</v>
      </c>
      <c r="C3" s="585"/>
      <c r="D3" s="585"/>
      <c r="E3" s="585"/>
      <c r="F3" s="251" t="s">
        <v>40</v>
      </c>
      <c r="G3" s="190">
        <f t="shared" ref="G3:G43" si="0">A3</f>
        <v>46256</v>
      </c>
    </row>
    <row r="4" spans="1:8" ht="15.75" thickBot="1" x14ac:dyDescent="0.3">
      <c r="A4" s="185">
        <f>A3+7</f>
        <v>46263</v>
      </c>
      <c r="B4" s="556" t="s">
        <v>25</v>
      </c>
      <c r="C4" s="556"/>
      <c r="D4" s="556"/>
      <c r="E4" s="556"/>
      <c r="F4" s="277" t="s">
        <v>40</v>
      </c>
      <c r="G4" s="186">
        <f t="shared" si="0"/>
        <v>46263</v>
      </c>
    </row>
    <row r="5" spans="1:8" x14ac:dyDescent="0.25">
      <c r="A5" s="74">
        <f>A4+7</f>
        <v>46270</v>
      </c>
      <c r="B5" s="430"/>
      <c r="C5" s="431"/>
      <c r="D5" s="635" t="s">
        <v>80</v>
      </c>
      <c r="E5" s="636"/>
      <c r="F5" s="432"/>
      <c r="G5" s="75">
        <f t="shared" si="0"/>
        <v>46270</v>
      </c>
    </row>
    <row r="6" spans="1:8" x14ac:dyDescent="0.25">
      <c r="A6" s="76">
        <f t="shared" ref="A6:A43" si="1">A5+7</f>
        <v>46277</v>
      </c>
      <c r="B6" s="25"/>
      <c r="C6" s="25"/>
      <c r="D6" s="177">
        <v>1</v>
      </c>
      <c r="E6" s="161">
        <v>1</v>
      </c>
      <c r="F6" s="278"/>
      <c r="G6" s="77">
        <f t="shared" si="0"/>
        <v>46277</v>
      </c>
    </row>
    <row r="7" spans="1:8" ht="14.25" customHeight="1" x14ac:dyDescent="0.25">
      <c r="A7" s="76">
        <f t="shared" si="1"/>
        <v>46284</v>
      </c>
      <c r="B7" s="25"/>
      <c r="C7" s="25"/>
      <c r="D7" s="177">
        <v>2</v>
      </c>
      <c r="E7" s="161">
        <v>2</v>
      </c>
      <c r="F7" s="278"/>
      <c r="G7" s="77">
        <f t="shared" si="0"/>
        <v>46284</v>
      </c>
    </row>
    <row r="8" spans="1:8" x14ac:dyDescent="0.25">
      <c r="A8" s="76">
        <f t="shared" si="1"/>
        <v>46291</v>
      </c>
      <c r="B8" s="25"/>
      <c r="C8" s="25"/>
      <c r="D8" s="177">
        <v>3</v>
      </c>
      <c r="E8" s="161">
        <v>3</v>
      </c>
      <c r="F8" s="274"/>
      <c r="G8" s="77">
        <f t="shared" si="0"/>
        <v>46291</v>
      </c>
    </row>
    <row r="9" spans="1:8" x14ac:dyDescent="0.25">
      <c r="A9" s="76">
        <f t="shared" si="1"/>
        <v>46298</v>
      </c>
      <c r="B9" s="25"/>
      <c r="C9" s="25"/>
      <c r="D9" s="177">
        <v>4</v>
      </c>
      <c r="E9" s="161">
        <v>4</v>
      </c>
      <c r="F9" s="274"/>
      <c r="G9" s="77">
        <f t="shared" si="0"/>
        <v>46298</v>
      </c>
    </row>
    <row r="10" spans="1:8" x14ac:dyDescent="0.25">
      <c r="A10" s="218">
        <f t="shared" si="1"/>
        <v>46305</v>
      </c>
      <c r="B10" s="25"/>
      <c r="C10" s="25"/>
      <c r="D10" s="210">
        <v>5</v>
      </c>
      <c r="E10" s="161">
        <v>5</v>
      </c>
      <c r="F10" s="274"/>
      <c r="G10" s="223">
        <f t="shared" si="0"/>
        <v>46305</v>
      </c>
      <c r="H10" s="159"/>
    </row>
    <row r="11" spans="1:8" x14ac:dyDescent="0.25">
      <c r="A11" s="78">
        <f t="shared" si="1"/>
        <v>46312</v>
      </c>
      <c r="B11" s="25"/>
      <c r="C11" s="25"/>
      <c r="D11" s="211">
        <v>6</v>
      </c>
      <c r="E11" s="162">
        <v>6</v>
      </c>
      <c r="F11" s="25"/>
      <c r="G11" s="79">
        <f t="shared" si="0"/>
        <v>46312</v>
      </c>
    </row>
    <row r="12" spans="1:8" ht="15.75" thickBot="1" x14ac:dyDescent="0.3">
      <c r="A12" s="225">
        <f t="shared" si="1"/>
        <v>46319</v>
      </c>
      <c r="B12" s="158"/>
      <c r="C12" s="158"/>
      <c r="D12" s="433">
        <v>7</v>
      </c>
      <c r="E12" s="162">
        <v>7</v>
      </c>
      <c r="G12" s="226">
        <f t="shared" si="0"/>
        <v>46319</v>
      </c>
    </row>
    <row r="13" spans="1:8" x14ac:dyDescent="0.25">
      <c r="A13" s="187">
        <f t="shared" si="1"/>
        <v>46326</v>
      </c>
      <c r="B13" s="183" t="s">
        <v>26</v>
      </c>
      <c r="C13" s="183" t="s">
        <v>26</v>
      </c>
      <c r="D13" s="641" t="s">
        <v>78</v>
      </c>
      <c r="E13" s="641"/>
      <c r="F13" s="276" t="s">
        <v>40</v>
      </c>
      <c r="G13" s="188">
        <f t="shared" si="0"/>
        <v>46326</v>
      </c>
    </row>
    <row r="14" spans="1:8" ht="15.75" thickBot="1" x14ac:dyDescent="0.3">
      <c r="A14" s="185">
        <f t="shared" si="1"/>
        <v>46333</v>
      </c>
      <c r="B14" s="217" t="s">
        <v>26</v>
      </c>
      <c r="C14" s="217" t="s">
        <v>26</v>
      </c>
      <c r="D14" s="217" t="s">
        <v>26</v>
      </c>
      <c r="E14" s="217" t="s">
        <v>26</v>
      </c>
      <c r="F14" s="277" t="s">
        <v>40</v>
      </c>
      <c r="G14" s="186">
        <f t="shared" si="0"/>
        <v>46333</v>
      </c>
    </row>
    <row r="15" spans="1:8" x14ac:dyDescent="0.25">
      <c r="A15" s="74">
        <f t="shared" si="1"/>
        <v>46340</v>
      </c>
      <c r="B15" s="23"/>
      <c r="C15" s="23"/>
      <c r="D15" s="176">
        <v>8</v>
      </c>
      <c r="E15" s="160">
        <v>8</v>
      </c>
      <c r="F15" s="279"/>
      <c r="G15" s="75">
        <f t="shared" si="0"/>
        <v>46340</v>
      </c>
    </row>
    <row r="16" spans="1:8" x14ac:dyDescent="0.25">
      <c r="A16" s="76">
        <f t="shared" si="1"/>
        <v>46347</v>
      </c>
      <c r="B16" s="25"/>
      <c r="C16" s="25"/>
      <c r="D16" s="177">
        <v>9</v>
      </c>
      <c r="E16" s="161">
        <v>9</v>
      </c>
      <c r="F16" s="274"/>
      <c r="G16" s="77">
        <f t="shared" si="0"/>
        <v>46347</v>
      </c>
    </row>
    <row r="17" spans="1:7" x14ac:dyDescent="0.25">
      <c r="A17" s="76">
        <f t="shared" si="1"/>
        <v>46354</v>
      </c>
      <c r="B17" s="25"/>
      <c r="C17" s="25"/>
      <c r="D17" s="177">
        <v>10</v>
      </c>
      <c r="E17" s="161">
        <v>10</v>
      </c>
      <c r="F17" s="247"/>
      <c r="G17" s="77">
        <f t="shared" si="0"/>
        <v>46354</v>
      </c>
    </row>
    <row r="18" spans="1:7" x14ac:dyDescent="0.25">
      <c r="A18" s="76">
        <f t="shared" si="1"/>
        <v>46361</v>
      </c>
      <c r="B18" s="25"/>
      <c r="C18" s="25"/>
      <c r="D18" s="219">
        <v>11</v>
      </c>
      <c r="E18" s="220">
        <v>11</v>
      </c>
      <c r="F18" s="274"/>
      <c r="G18" s="77">
        <f t="shared" si="0"/>
        <v>46361</v>
      </c>
    </row>
    <row r="19" spans="1:7" ht="15" customHeight="1" thickBot="1" x14ac:dyDescent="0.3">
      <c r="A19" s="78">
        <f t="shared" si="1"/>
        <v>46368</v>
      </c>
      <c r="B19" s="158"/>
      <c r="C19" s="158"/>
      <c r="D19" s="465">
        <v>12</v>
      </c>
      <c r="E19" s="466">
        <v>12</v>
      </c>
      <c r="F19" s="247"/>
      <c r="G19" s="79">
        <f t="shared" si="0"/>
        <v>46368</v>
      </c>
    </row>
    <row r="20" spans="1:7" x14ac:dyDescent="0.25">
      <c r="A20" s="182">
        <f t="shared" si="1"/>
        <v>46375</v>
      </c>
      <c r="B20" s="637" t="s">
        <v>27</v>
      </c>
      <c r="C20" s="638"/>
      <c r="D20" s="639" t="s">
        <v>102</v>
      </c>
      <c r="E20" s="640"/>
      <c r="F20" s="276" t="s">
        <v>40</v>
      </c>
      <c r="G20" s="184">
        <f t="shared" si="0"/>
        <v>46375</v>
      </c>
    </row>
    <row r="21" spans="1:7" ht="14.25" customHeight="1" x14ac:dyDescent="0.25">
      <c r="A21" s="189">
        <f t="shared" si="1"/>
        <v>46382</v>
      </c>
      <c r="B21" s="574" t="s">
        <v>27</v>
      </c>
      <c r="C21" s="574"/>
      <c r="D21" s="574"/>
      <c r="E21" s="574"/>
      <c r="F21" s="251" t="s">
        <v>40</v>
      </c>
      <c r="G21" s="190">
        <f t="shared" si="0"/>
        <v>46382</v>
      </c>
    </row>
    <row r="22" spans="1:7" ht="15.75" customHeight="1" thickBot="1" x14ac:dyDescent="0.3">
      <c r="A22" s="185">
        <f t="shared" si="1"/>
        <v>46389</v>
      </c>
      <c r="B22" s="632" t="s">
        <v>27</v>
      </c>
      <c r="C22" s="633"/>
      <c r="D22" s="633"/>
      <c r="E22" s="634"/>
      <c r="F22" s="277" t="s">
        <v>40</v>
      </c>
      <c r="G22" s="186">
        <f t="shared" si="0"/>
        <v>46389</v>
      </c>
    </row>
    <row r="23" spans="1:7" x14ac:dyDescent="0.25">
      <c r="A23" s="74">
        <f t="shared" si="1"/>
        <v>46396</v>
      </c>
      <c r="B23" s="23"/>
      <c r="C23" s="166">
        <v>1</v>
      </c>
      <c r="D23" s="178">
        <v>1</v>
      </c>
      <c r="E23" s="160">
        <v>1</v>
      </c>
      <c r="F23" s="246"/>
      <c r="G23" s="75">
        <f t="shared" si="0"/>
        <v>46396</v>
      </c>
    </row>
    <row r="24" spans="1:7" x14ac:dyDescent="0.25">
      <c r="A24" s="76">
        <f t="shared" si="1"/>
        <v>46403</v>
      </c>
      <c r="B24" s="25"/>
      <c r="C24" s="167">
        <v>2</v>
      </c>
      <c r="D24" s="180">
        <v>2</v>
      </c>
      <c r="E24" s="162">
        <v>2</v>
      </c>
      <c r="F24" s="25"/>
      <c r="G24" s="77">
        <f t="shared" si="0"/>
        <v>46403</v>
      </c>
    </row>
    <row r="25" spans="1:7" x14ac:dyDescent="0.25">
      <c r="A25" s="76">
        <f t="shared" si="1"/>
        <v>46410</v>
      </c>
      <c r="B25" s="221"/>
      <c r="C25" s="167">
        <v>3</v>
      </c>
      <c r="D25" s="180">
        <v>3</v>
      </c>
      <c r="E25" s="162">
        <v>3</v>
      </c>
      <c r="F25" s="8"/>
      <c r="G25" s="77">
        <f t="shared" si="0"/>
        <v>46410</v>
      </c>
    </row>
    <row r="26" spans="1:7" ht="15" customHeight="1" thickBot="1" x14ac:dyDescent="0.3">
      <c r="A26" s="225">
        <f t="shared" si="1"/>
        <v>46417</v>
      </c>
      <c r="B26" s="158"/>
      <c r="C26" s="168">
        <v>4</v>
      </c>
      <c r="D26" s="180">
        <v>4</v>
      </c>
      <c r="E26" s="193">
        <v>4</v>
      </c>
      <c r="F26" s="247"/>
      <c r="G26" s="226">
        <f t="shared" si="0"/>
        <v>46417</v>
      </c>
    </row>
    <row r="27" spans="1:7" x14ac:dyDescent="0.25">
      <c r="A27" s="187">
        <f t="shared" si="1"/>
        <v>46424</v>
      </c>
      <c r="B27" s="183" t="s">
        <v>50</v>
      </c>
      <c r="C27" s="499" t="s">
        <v>79</v>
      </c>
      <c r="D27" s="499"/>
      <c r="E27" s="499"/>
      <c r="F27" s="276" t="s">
        <v>40</v>
      </c>
      <c r="G27" s="188">
        <f t="shared" si="0"/>
        <v>46424</v>
      </c>
    </row>
    <row r="28" spans="1:7" ht="15" customHeight="1" thickBot="1" x14ac:dyDescent="0.3">
      <c r="A28" s="185">
        <f t="shared" si="1"/>
        <v>46431</v>
      </c>
      <c r="B28" s="217" t="s">
        <v>50</v>
      </c>
      <c r="C28" s="217" t="s">
        <v>50</v>
      </c>
      <c r="D28" s="217" t="s">
        <v>50</v>
      </c>
      <c r="E28" s="217" t="s">
        <v>50</v>
      </c>
      <c r="F28" s="277" t="s">
        <v>40</v>
      </c>
      <c r="G28" s="186">
        <f t="shared" si="0"/>
        <v>46431</v>
      </c>
    </row>
    <row r="29" spans="1:7" x14ac:dyDescent="0.25">
      <c r="A29" s="206">
        <f t="shared" si="1"/>
        <v>46438</v>
      </c>
      <c r="B29" s="431"/>
      <c r="C29" s="166">
        <v>5</v>
      </c>
      <c r="D29" s="178">
        <v>5</v>
      </c>
      <c r="E29" s="160">
        <v>5</v>
      </c>
      <c r="G29" s="207">
        <f t="shared" si="0"/>
        <v>46438</v>
      </c>
    </row>
    <row r="30" spans="1:7" x14ac:dyDescent="0.25">
      <c r="A30" s="203">
        <f t="shared" si="1"/>
        <v>46445</v>
      </c>
      <c r="B30" s="25"/>
      <c r="C30" s="167">
        <v>6</v>
      </c>
      <c r="D30" s="179">
        <v>6</v>
      </c>
      <c r="E30" s="161">
        <v>6</v>
      </c>
      <c r="F30" s="25"/>
      <c r="G30" s="205">
        <f t="shared" si="0"/>
        <v>46445</v>
      </c>
    </row>
    <row r="31" spans="1:7" x14ac:dyDescent="0.25">
      <c r="A31" s="203">
        <f t="shared" si="1"/>
        <v>46452</v>
      </c>
      <c r="B31" s="25"/>
      <c r="C31" s="167">
        <v>7</v>
      </c>
      <c r="D31" s="179">
        <v>7</v>
      </c>
      <c r="E31" s="161">
        <v>7</v>
      </c>
      <c r="F31" s="274"/>
      <c r="G31" s="205">
        <f t="shared" si="0"/>
        <v>46452</v>
      </c>
    </row>
    <row r="32" spans="1:7" ht="15" customHeight="1" x14ac:dyDescent="0.25">
      <c r="A32" s="76">
        <f t="shared" si="1"/>
        <v>46459</v>
      </c>
      <c r="B32" s="221"/>
      <c r="C32" s="167">
        <v>8</v>
      </c>
      <c r="D32" s="179">
        <v>8</v>
      </c>
      <c r="E32" s="161">
        <v>8</v>
      </c>
      <c r="F32" s="246"/>
      <c r="G32" s="77">
        <f t="shared" si="0"/>
        <v>46459</v>
      </c>
    </row>
    <row r="33" spans="1:8" ht="15.75" thickBot="1" x14ac:dyDescent="0.3">
      <c r="A33" s="78">
        <f t="shared" si="1"/>
        <v>46466</v>
      </c>
      <c r="B33" s="158"/>
      <c r="C33" s="168">
        <v>9</v>
      </c>
      <c r="D33" s="180">
        <v>9</v>
      </c>
      <c r="E33" s="162">
        <v>9</v>
      </c>
      <c r="F33" s="247"/>
      <c r="G33" s="79">
        <f t="shared" si="0"/>
        <v>46466</v>
      </c>
    </row>
    <row r="34" spans="1:8" ht="15.75" customHeight="1" x14ac:dyDescent="0.25">
      <c r="A34" s="212">
        <f t="shared" si="1"/>
        <v>46473</v>
      </c>
      <c r="B34" s="250" t="s">
        <v>62</v>
      </c>
      <c r="C34" s="642" t="s">
        <v>112</v>
      </c>
      <c r="D34" s="643"/>
      <c r="E34" s="644"/>
      <c r="F34" s="250" t="s">
        <v>62</v>
      </c>
      <c r="G34" s="215">
        <f t="shared" si="0"/>
        <v>46473</v>
      </c>
    </row>
    <row r="35" spans="1:8" x14ac:dyDescent="0.25">
      <c r="A35" s="189">
        <f t="shared" si="1"/>
        <v>46480</v>
      </c>
      <c r="B35" s="214" t="s">
        <v>32</v>
      </c>
      <c r="C35" s="214" t="s">
        <v>32</v>
      </c>
      <c r="D35" s="214" t="s">
        <v>32</v>
      </c>
      <c r="E35" s="214" t="s">
        <v>32</v>
      </c>
      <c r="F35" s="251" t="s">
        <v>40</v>
      </c>
      <c r="G35" s="190">
        <f t="shared" si="0"/>
        <v>46480</v>
      </c>
      <c r="H35" s="133"/>
    </row>
    <row r="36" spans="1:8" ht="15.75" customHeight="1" thickBot="1" x14ac:dyDescent="0.3">
      <c r="A36" s="213">
        <f t="shared" si="1"/>
        <v>46487</v>
      </c>
      <c r="B36" s="217" t="s">
        <v>32</v>
      </c>
      <c r="C36" s="169">
        <v>10</v>
      </c>
      <c r="D36" s="181">
        <v>10</v>
      </c>
      <c r="E36" s="165">
        <v>10</v>
      </c>
      <c r="F36" s="275"/>
      <c r="G36" s="216">
        <f t="shared" si="0"/>
        <v>46487</v>
      </c>
    </row>
    <row r="37" spans="1:8" ht="15.75" customHeight="1" x14ac:dyDescent="0.25">
      <c r="A37" s="435">
        <f t="shared" si="1"/>
        <v>46494</v>
      </c>
      <c r="C37" s="445">
        <v>11</v>
      </c>
      <c r="D37" s="446">
        <v>11</v>
      </c>
      <c r="E37" s="196">
        <v>11</v>
      </c>
      <c r="G37" s="436">
        <f t="shared" si="0"/>
        <v>46494</v>
      </c>
    </row>
    <row r="38" spans="1:8" x14ac:dyDescent="0.25">
      <c r="A38" s="203">
        <f t="shared" si="1"/>
        <v>46501</v>
      </c>
      <c r="B38" s="447"/>
      <c r="C38" s="167">
        <v>12</v>
      </c>
      <c r="D38" s="179">
        <v>12</v>
      </c>
      <c r="E38" s="161">
        <v>12</v>
      </c>
      <c r="F38" s="25"/>
      <c r="G38" s="205">
        <f t="shared" si="0"/>
        <v>46501</v>
      </c>
    </row>
    <row r="39" spans="1:8" x14ac:dyDescent="0.25">
      <c r="A39" s="203">
        <f t="shared" si="1"/>
        <v>46508</v>
      </c>
      <c r="B39" s="25"/>
      <c r="C39" s="629" t="s">
        <v>34</v>
      </c>
      <c r="D39" s="630"/>
      <c r="E39" s="631"/>
      <c r="F39" s="251" t="s">
        <v>114</v>
      </c>
      <c r="G39" s="205">
        <f t="shared" si="0"/>
        <v>46508</v>
      </c>
    </row>
    <row r="40" spans="1:8" ht="15" customHeight="1" x14ac:dyDescent="0.25">
      <c r="A40" s="203">
        <f t="shared" si="1"/>
        <v>46515</v>
      </c>
      <c r="B40" s="222"/>
      <c r="C40" s="222"/>
      <c r="D40" s="222"/>
      <c r="E40" s="222"/>
      <c r="F40" s="251" t="s">
        <v>114</v>
      </c>
      <c r="G40" s="205">
        <f t="shared" si="0"/>
        <v>46515</v>
      </c>
    </row>
    <row r="41" spans="1:8" x14ac:dyDescent="0.25">
      <c r="A41" s="76">
        <f t="shared" si="1"/>
        <v>46522</v>
      </c>
      <c r="B41" s="25"/>
      <c r="C41" s="25"/>
      <c r="D41" s="25"/>
      <c r="E41" s="25"/>
      <c r="F41" s="251" t="s">
        <v>114</v>
      </c>
      <c r="G41" s="77">
        <f t="shared" si="0"/>
        <v>46522</v>
      </c>
    </row>
    <row r="42" spans="1:8" x14ac:dyDescent="0.25">
      <c r="A42" s="78">
        <f t="shared" si="1"/>
        <v>46529</v>
      </c>
      <c r="B42" s="158"/>
      <c r="C42" s="158"/>
      <c r="D42" s="158"/>
      <c r="E42" s="158"/>
      <c r="F42" s="251" t="s">
        <v>114</v>
      </c>
      <c r="G42" s="79">
        <f t="shared" si="0"/>
        <v>46529</v>
      </c>
    </row>
    <row r="43" spans="1:8" ht="15.75" thickBot="1" x14ac:dyDescent="0.3">
      <c r="A43" s="199">
        <f t="shared" si="1"/>
        <v>46536</v>
      </c>
      <c r="B43" s="282"/>
      <c r="C43" s="282"/>
      <c r="D43" s="282"/>
      <c r="E43" s="282"/>
      <c r="F43" s="251" t="s">
        <v>114</v>
      </c>
      <c r="G43" s="200">
        <f t="shared" si="0"/>
        <v>46536</v>
      </c>
    </row>
    <row r="44" spans="1:8" ht="30" x14ac:dyDescent="0.25">
      <c r="B44" s="273" t="s">
        <v>51</v>
      </c>
      <c r="C44" s="457" t="s">
        <v>111</v>
      </c>
      <c r="D44" s="458" t="s">
        <v>110</v>
      </c>
      <c r="E44" s="456" t="s">
        <v>109</v>
      </c>
      <c r="F44" s="281" t="s">
        <v>60</v>
      </c>
      <c r="G44" s="6"/>
    </row>
    <row r="45" spans="1:8" x14ac:dyDescent="0.25">
      <c r="B45" s="5" t="s">
        <v>77</v>
      </c>
      <c r="G45" s="6"/>
    </row>
    <row r="46" spans="1:8" x14ac:dyDescent="0.25">
      <c r="B46" s="11"/>
      <c r="G46" s="6"/>
    </row>
    <row r="47" spans="1:8" ht="15" customHeight="1" x14ac:dyDescent="0.25">
      <c r="B47" s="5"/>
      <c r="G47" s="6"/>
    </row>
  </sheetData>
  <mergeCells count="12">
    <mergeCell ref="B2:F2"/>
    <mergeCell ref="B3:E3"/>
    <mergeCell ref="B4:E4"/>
    <mergeCell ref="C27:E27"/>
    <mergeCell ref="C39:E39"/>
    <mergeCell ref="B21:E21"/>
    <mergeCell ref="B22:E22"/>
    <mergeCell ref="D5:E5"/>
    <mergeCell ref="B20:C20"/>
    <mergeCell ref="D20:E20"/>
    <mergeCell ref="D13:E13"/>
    <mergeCell ref="C34:E3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&amp;A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5437-EBAA-44E7-90BC-10A22BF0C55A}">
  <sheetPr>
    <tabColor rgb="FF00B050"/>
    <pageSetUpPr fitToPage="1"/>
  </sheetPr>
  <dimension ref="A1:N44"/>
  <sheetViews>
    <sheetView zoomScaleNormal="100" workbookViewId="0">
      <selection activeCell="B13" sqref="B13:E13"/>
    </sheetView>
  </sheetViews>
  <sheetFormatPr defaultRowHeight="15" x14ac:dyDescent="0.25"/>
  <cols>
    <col min="1" max="1" width="13.28515625" bestFit="1" customWidth="1"/>
    <col min="2" max="5" width="7.85546875" customWidth="1"/>
    <col min="6" max="8" width="15.7109375" customWidth="1"/>
    <col min="9" max="9" width="13.28515625" bestFit="1" customWidth="1"/>
  </cols>
  <sheetData>
    <row r="1" spans="1:14" ht="15.75" thickBot="1" x14ac:dyDescent="0.3">
      <c r="A1" s="9"/>
      <c r="B1" s="662" t="s">
        <v>52</v>
      </c>
      <c r="C1" s="662"/>
      <c r="D1" s="505" t="s">
        <v>49</v>
      </c>
      <c r="E1" s="505"/>
      <c r="F1" s="175" t="s">
        <v>107</v>
      </c>
      <c r="G1" s="163" t="s">
        <v>108</v>
      </c>
      <c r="H1" s="252" t="s">
        <v>60</v>
      </c>
      <c r="I1" s="10"/>
    </row>
    <row r="2" spans="1:14" x14ac:dyDescent="0.25">
      <c r="A2" s="182">
        <v>46249</v>
      </c>
      <c r="B2" s="501" t="s">
        <v>25</v>
      </c>
      <c r="C2" s="501"/>
      <c r="D2" s="501"/>
      <c r="E2" s="501"/>
      <c r="F2" s="501"/>
      <c r="G2" s="501"/>
      <c r="H2" s="183"/>
      <c r="I2" s="184">
        <f>A2</f>
        <v>46249</v>
      </c>
    </row>
    <row r="3" spans="1:14" x14ac:dyDescent="0.25">
      <c r="A3" s="189">
        <f>A2+7</f>
        <v>46256</v>
      </c>
      <c r="B3" s="585" t="s">
        <v>25</v>
      </c>
      <c r="C3" s="585"/>
      <c r="D3" s="585"/>
      <c r="E3" s="585"/>
      <c r="F3" s="585"/>
      <c r="G3" s="585"/>
      <c r="H3" s="249"/>
      <c r="I3" s="190">
        <f t="shared" ref="I3:I43" si="0">A3</f>
        <v>46256</v>
      </c>
    </row>
    <row r="4" spans="1:14" ht="15.75" thickBot="1" x14ac:dyDescent="0.3">
      <c r="A4" s="185">
        <f>A3+7</f>
        <v>46263</v>
      </c>
      <c r="B4" s="556" t="s">
        <v>25</v>
      </c>
      <c r="C4" s="556"/>
      <c r="D4" s="556"/>
      <c r="E4" s="556"/>
      <c r="F4" s="556"/>
      <c r="G4" s="556"/>
      <c r="H4" s="217"/>
      <c r="I4" s="186">
        <f t="shared" si="0"/>
        <v>46263</v>
      </c>
    </row>
    <row r="5" spans="1:14" x14ac:dyDescent="0.25">
      <c r="A5" s="74">
        <f>A4+7</f>
        <v>46270</v>
      </c>
      <c r="B5" s="659"/>
      <c r="C5" s="659"/>
      <c r="D5" s="660"/>
      <c r="E5" s="660"/>
      <c r="F5" s="450"/>
      <c r="G5" s="450"/>
      <c r="H5" s="432"/>
      <c r="I5" s="75">
        <f t="shared" si="0"/>
        <v>46270</v>
      </c>
    </row>
    <row r="6" spans="1:14" x14ac:dyDescent="0.25">
      <c r="A6" s="76">
        <f t="shared" ref="A6:A43" si="1">A5+7</f>
        <v>46277</v>
      </c>
      <c r="B6" s="572"/>
      <c r="C6" s="572"/>
      <c r="D6" s="622"/>
      <c r="E6" s="622"/>
      <c r="F6" s="177">
        <v>1</v>
      </c>
      <c r="G6" s="8"/>
      <c r="H6" s="278"/>
      <c r="I6" s="77">
        <f t="shared" si="0"/>
        <v>46277</v>
      </c>
    </row>
    <row r="7" spans="1:14" ht="14.25" customHeight="1" x14ac:dyDescent="0.25">
      <c r="A7" s="76">
        <f t="shared" si="1"/>
        <v>46284</v>
      </c>
      <c r="B7" s="572"/>
      <c r="C7" s="572"/>
      <c r="D7" s="622"/>
      <c r="E7" s="622"/>
      <c r="F7" s="177">
        <v>2</v>
      </c>
      <c r="G7" s="8"/>
      <c r="H7" s="278"/>
      <c r="I7" s="77">
        <f t="shared" si="0"/>
        <v>46284</v>
      </c>
    </row>
    <row r="8" spans="1:14" x14ac:dyDescent="0.25">
      <c r="A8" s="76">
        <f t="shared" si="1"/>
        <v>46291</v>
      </c>
      <c r="B8" s="572"/>
      <c r="C8" s="572"/>
      <c r="D8" s="622"/>
      <c r="E8" s="622"/>
      <c r="F8" s="177">
        <v>3</v>
      </c>
      <c r="G8" s="161">
        <v>1</v>
      </c>
      <c r="H8" s="274"/>
      <c r="I8" s="77">
        <f t="shared" si="0"/>
        <v>46291</v>
      </c>
    </row>
    <row r="9" spans="1:14" x14ac:dyDescent="0.25">
      <c r="A9" s="76">
        <f t="shared" si="1"/>
        <v>46298</v>
      </c>
      <c r="B9" s="572"/>
      <c r="C9" s="572"/>
      <c r="D9" s="622"/>
      <c r="E9" s="622"/>
      <c r="F9" s="177">
        <v>4</v>
      </c>
      <c r="G9" s="161">
        <v>2</v>
      </c>
      <c r="H9" s="274"/>
      <c r="I9" s="77">
        <f t="shared" si="0"/>
        <v>46298</v>
      </c>
      <c r="N9" s="81"/>
    </row>
    <row r="10" spans="1:14" x14ac:dyDescent="0.25">
      <c r="A10" s="218">
        <f t="shared" si="1"/>
        <v>46305</v>
      </c>
      <c r="B10" s="572"/>
      <c r="C10" s="572"/>
      <c r="D10" s="622"/>
      <c r="E10" s="622"/>
      <c r="F10" s="177">
        <v>5</v>
      </c>
      <c r="G10" s="161">
        <v>3</v>
      </c>
      <c r="H10" s="274"/>
      <c r="I10" s="223">
        <f t="shared" si="0"/>
        <v>46305</v>
      </c>
      <c r="J10" s="159"/>
      <c r="N10" s="82"/>
    </row>
    <row r="11" spans="1:14" x14ac:dyDescent="0.25">
      <c r="A11" s="78">
        <f t="shared" si="1"/>
        <v>46312</v>
      </c>
      <c r="B11" s="654"/>
      <c r="C11" s="654"/>
      <c r="D11" s="655"/>
      <c r="E11" s="655"/>
      <c r="F11" s="211">
        <v>6</v>
      </c>
      <c r="G11" s="162">
        <v>4</v>
      </c>
      <c r="H11" s="25"/>
      <c r="I11" s="79">
        <f t="shared" si="0"/>
        <v>46312</v>
      </c>
    </row>
    <row r="12" spans="1:14" ht="15.75" thickBot="1" x14ac:dyDescent="0.3">
      <c r="A12" s="225">
        <f t="shared" si="1"/>
        <v>46319</v>
      </c>
      <c r="B12" s="654"/>
      <c r="C12" s="654"/>
      <c r="D12" s="655"/>
      <c r="E12" s="655"/>
      <c r="F12" s="211">
        <v>7</v>
      </c>
      <c r="G12" s="162">
        <v>5</v>
      </c>
      <c r="I12" s="226">
        <f t="shared" si="0"/>
        <v>46319</v>
      </c>
    </row>
    <row r="13" spans="1:14" x14ac:dyDescent="0.25">
      <c r="A13" s="187">
        <f t="shared" si="1"/>
        <v>46326</v>
      </c>
      <c r="B13" s="501" t="s">
        <v>26</v>
      </c>
      <c r="C13" s="501"/>
      <c r="D13" s="501"/>
      <c r="E13" s="501"/>
      <c r="F13" s="183" t="s">
        <v>26</v>
      </c>
      <c r="G13" s="183" t="s">
        <v>26</v>
      </c>
      <c r="H13" s="276" t="s">
        <v>40</v>
      </c>
      <c r="I13" s="188">
        <f t="shared" si="0"/>
        <v>46326</v>
      </c>
    </row>
    <row r="14" spans="1:14" ht="15.75" thickBot="1" x14ac:dyDescent="0.3">
      <c r="A14" s="185">
        <f t="shared" si="1"/>
        <v>46333</v>
      </c>
      <c r="B14" s="556" t="s">
        <v>26</v>
      </c>
      <c r="C14" s="556"/>
      <c r="D14" s="556"/>
      <c r="E14" s="556"/>
      <c r="F14" s="217" t="s">
        <v>26</v>
      </c>
      <c r="G14" s="217" t="s">
        <v>26</v>
      </c>
      <c r="H14" s="277" t="s">
        <v>40</v>
      </c>
      <c r="I14" s="186">
        <f t="shared" si="0"/>
        <v>46333</v>
      </c>
    </row>
    <row r="15" spans="1:14" x14ac:dyDescent="0.25">
      <c r="A15" s="74">
        <f t="shared" si="1"/>
        <v>46340</v>
      </c>
      <c r="B15" s="659"/>
      <c r="C15" s="659"/>
      <c r="D15" s="660"/>
      <c r="E15" s="660"/>
      <c r="F15" s="176">
        <v>8</v>
      </c>
      <c r="G15" s="196">
        <v>6</v>
      </c>
      <c r="H15" s="279"/>
      <c r="I15" s="75">
        <f t="shared" si="0"/>
        <v>46340</v>
      </c>
    </row>
    <row r="16" spans="1:14" x14ac:dyDescent="0.25">
      <c r="A16" s="76">
        <f t="shared" si="1"/>
        <v>46347</v>
      </c>
      <c r="B16" s="572"/>
      <c r="C16" s="572"/>
      <c r="D16" s="622"/>
      <c r="E16" s="622"/>
      <c r="F16" s="177">
        <v>9</v>
      </c>
      <c r="G16" s="161">
        <v>7</v>
      </c>
      <c r="H16" s="274"/>
      <c r="I16" s="77">
        <f t="shared" si="0"/>
        <v>46347</v>
      </c>
    </row>
    <row r="17" spans="1:9" x14ac:dyDescent="0.25">
      <c r="A17" s="76">
        <f t="shared" si="1"/>
        <v>46354</v>
      </c>
      <c r="B17" s="572"/>
      <c r="C17" s="572"/>
      <c r="D17" s="572"/>
      <c r="E17" s="572"/>
      <c r="F17" s="210">
        <v>10</v>
      </c>
      <c r="G17" s="162">
        <v>8</v>
      </c>
      <c r="H17" s="247"/>
      <c r="I17" s="77">
        <f t="shared" si="0"/>
        <v>46354</v>
      </c>
    </row>
    <row r="18" spans="1:9" x14ac:dyDescent="0.25">
      <c r="A18" s="76">
        <f t="shared" si="1"/>
        <v>46361</v>
      </c>
      <c r="B18" s="572"/>
      <c r="C18" s="572"/>
      <c r="D18" s="572"/>
      <c r="E18" s="572"/>
      <c r="F18" s="210">
        <v>11</v>
      </c>
      <c r="G18" s="161">
        <v>9</v>
      </c>
      <c r="H18" s="274"/>
      <c r="I18" s="77">
        <f t="shared" si="0"/>
        <v>46361</v>
      </c>
    </row>
    <row r="19" spans="1:9" ht="15.75" thickBot="1" x14ac:dyDescent="0.3">
      <c r="A19" s="78">
        <f t="shared" si="1"/>
        <v>46368</v>
      </c>
      <c r="B19" s="664"/>
      <c r="C19" s="665"/>
      <c r="D19" s="664"/>
      <c r="E19" s="665"/>
      <c r="F19" s="211">
        <v>12</v>
      </c>
      <c r="G19" s="162">
        <v>10</v>
      </c>
      <c r="H19" s="247"/>
      <c r="I19" s="79">
        <f t="shared" si="0"/>
        <v>46368</v>
      </c>
    </row>
    <row r="20" spans="1:9" x14ac:dyDescent="0.25">
      <c r="A20" s="182">
        <f t="shared" si="1"/>
        <v>46375</v>
      </c>
      <c r="B20" s="546" t="s">
        <v>27</v>
      </c>
      <c r="C20" s="546"/>
      <c r="D20" s="546"/>
      <c r="E20" s="546"/>
      <c r="F20" s="546"/>
      <c r="G20" s="546"/>
      <c r="H20" s="251" t="s">
        <v>40</v>
      </c>
      <c r="I20" s="184">
        <f t="shared" si="0"/>
        <v>46375</v>
      </c>
    </row>
    <row r="21" spans="1:9" ht="14.25" customHeight="1" x14ac:dyDescent="0.25">
      <c r="A21" s="189">
        <f t="shared" si="1"/>
        <v>46382</v>
      </c>
      <c r="B21" s="669" t="s">
        <v>27</v>
      </c>
      <c r="C21" s="669"/>
      <c r="D21" s="669"/>
      <c r="E21" s="669"/>
      <c r="F21" s="669"/>
      <c r="G21" s="669"/>
      <c r="H21" s="251" t="s">
        <v>40</v>
      </c>
      <c r="I21" s="190">
        <f t="shared" si="0"/>
        <v>46382</v>
      </c>
    </row>
    <row r="22" spans="1:9" ht="15.75" thickBot="1" x14ac:dyDescent="0.3">
      <c r="A22" s="185">
        <f t="shared" si="1"/>
        <v>46389</v>
      </c>
      <c r="B22" s="670" t="s">
        <v>27</v>
      </c>
      <c r="C22" s="670"/>
      <c r="D22" s="670"/>
      <c r="E22" s="670"/>
      <c r="F22" s="670"/>
      <c r="G22" s="670"/>
      <c r="H22" s="251" t="s">
        <v>40</v>
      </c>
      <c r="I22" s="186">
        <f t="shared" si="0"/>
        <v>46389</v>
      </c>
    </row>
    <row r="23" spans="1:9" x14ac:dyDescent="0.25">
      <c r="A23" s="74">
        <f t="shared" si="1"/>
        <v>46396</v>
      </c>
      <c r="B23" s="668"/>
      <c r="C23" s="668"/>
      <c r="D23" s="658">
        <v>1</v>
      </c>
      <c r="E23" s="658"/>
      <c r="F23" s="178">
        <v>1</v>
      </c>
      <c r="G23" s="160">
        <v>1</v>
      </c>
      <c r="H23" s="246"/>
      <c r="I23" s="75">
        <f t="shared" si="0"/>
        <v>46396</v>
      </c>
    </row>
    <row r="24" spans="1:9" x14ac:dyDescent="0.25">
      <c r="A24" s="76">
        <f t="shared" si="1"/>
        <v>46403</v>
      </c>
      <c r="B24" s="541"/>
      <c r="C24" s="541"/>
      <c r="D24" s="648">
        <v>2</v>
      </c>
      <c r="E24" s="648"/>
      <c r="F24" s="179">
        <v>2</v>
      </c>
      <c r="G24" s="161">
        <v>2</v>
      </c>
      <c r="H24" s="25"/>
      <c r="I24" s="77">
        <f t="shared" si="0"/>
        <v>46403</v>
      </c>
    </row>
    <row r="25" spans="1:9" x14ac:dyDescent="0.25">
      <c r="A25" s="76">
        <f t="shared" si="1"/>
        <v>46410</v>
      </c>
      <c r="B25" s="541"/>
      <c r="C25" s="541"/>
      <c r="D25" s="661">
        <v>3</v>
      </c>
      <c r="E25" s="661"/>
      <c r="F25" s="180">
        <v>3</v>
      </c>
      <c r="G25" s="162">
        <v>3</v>
      </c>
      <c r="H25" s="8"/>
      <c r="I25" s="77">
        <f t="shared" si="0"/>
        <v>46410</v>
      </c>
    </row>
    <row r="26" spans="1:9" ht="14.25" customHeight="1" thickBot="1" x14ac:dyDescent="0.3">
      <c r="A26" s="225">
        <f t="shared" si="1"/>
        <v>46417</v>
      </c>
      <c r="B26" s="652"/>
      <c r="C26" s="652"/>
      <c r="D26" s="661">
        <v>4</v>
      </c>
      <c r="E26" s="661"/>
      <c r="F26" s="180">
        <v>4</v>
      </c>
      <c r="G26" s="162">
        <v>4</v>
      </c>
      <c r="H26" s="247"/>
      <c r="I26" s="226">
        <f t="shared" si="0"/>
        <v>46417</v>
      </c>
    </row>
    <row r="27" spans="1:9" x14ac:dyDescent="0.25">
      <c r="A27" s="187">
        <f t="shared" si="1"/>
        <v>46424</v>
      </c>
      <c r="B27" s="679" t="s">
        <v>50</v>
      </c>
      <c r="C27" s="679"/>
      <c r="D27" s="679" t="s">
        <v>50</v>
      </c>
      <c r="E27" s="679"/>
      <c r="F27" s="325" t="s">
        <v>50</v>
      </c>
      <c r="G27" s="325" t="s">
        <v>50</v>
      </c>
      <c r="H27" s="276" t="s">
        <v>40</v>
      </c>
      <c r="I27" s="188">
        <f t="shared" si="0"/>
        <v>46424</v>
      </c>
    </row>
    <row r="28" spans="1:9" ht="15.75" customHeight="1" thickBot="1" x14ac:dyDescent="0.3">
      <c r="A28" s="185">
        <f t="shared" si="1"/>
        <v>46431</v>
      </c>
      <c r="B28" s="626" t="s">
        <v>50</v>
      </c>
      <c r="C28" s="626"/>
      <c r="D28" s="626" t="s">
        <v>50</v>
      </c>
      <c r="E28" s="626"/>
      <c r="F28" s="267" t="s">
        <v>50</v>
      </c>
      <c r="G28" s="267" t="s">
        <v>50</v>
      </c>
      <c r="H28" s="277" t="s">
        <v>40</v>
      </c>
      <c r="I28" s="186">
        <f t="shared" si="0"/>
        <v>46431</v>
      </c>
    </row>
    <row r="29" spans="1:9" x14ac:dyDescent="0.25">
      <c r="A29" s="206">
        <f t="shared" si="1"/>
        <v>46438</v>
      </c>
      <c r="B29" s="656"/>
      <c r="C29" s="657"/>
      <c r="D29" s="658">
        <v>5</v>
      </c>
      <c r="E29" s="658"/>
      <c r="F29" s="178">
        <v>5</v>
      </c>
      <c r="G29" s="160">
        <v>5</v>
      </c>
      <c r="I29" s="207">
        <f t="shared" si="0"/>
        <v>46438</v>
      </c>
    </row>
    <row r="30" spans="1:9" x14ac:dyDescent="0.25">
      <c r="A30" s="203">
        <f t="shared" si="1"/>
        <v>46445</v>
      </c>
      <c r="B30" s="540"/>
      <c r="C30" s="540"/>
      <c r="D30" s="648">
        <v>6</v>
      </c>
      <c r="E30" s="648"/>
      <c r="F30" s="179">
        <v>6</v>
      </c>
      <c r="G30" s="161">
        <v>6</v>
      </c>
      <c r="H30" s="25"/>
      <c r="I30" s="205">
        <f t="shared" si="0"/>
        <v>46445</v>
      </c>
    </row>
    <row r="31" spans="1:9" x14ac:dyDescent="0.25">
      <c r="A31" s="203">
        <f t="shared" si="1"/>
        <v>46452</v>
      </c>
      <c r="B31" s="541"/>
      <c r="C31" s="541"/>
      <c r="D31" s="648">
        <v>7</v>
      </c>
      <c r="E31" s="648"/>
      <c r="F31" s="179">
        <v>7</v>
      </c>
      <c r="G31" s="161">
        <v>7</v>
      </c>
      <c r="H31" s="274"/>
      <c r="I31" s="205">
        <f t="shared" si="0"/>
        <v>46452</v>
      </c>
    </row>
    <row r="32" spans="1:9" x14ac:dyDescent="0.25">
      <c r="A32" s="76">
        <f t="shared" si="1"/>
        <v>46459</v>
      </c>
      <c r="B32" s="668"/>
      <c r="C32" s="668"/>
      <c r="D32" s="666">
        <v>8</v>
      </c>
      <c r="E32" s="667"/>
      <c r="F32" s="179">
        <v>8</v>
      </c>
      <c r="G32" s="161">
        <v>8</v>
      </c>
      <c r="H32" s="246"/>
      <c r="I32" s="77">
        <f t="shared" si="0"/>
        <v>46459</v>
      </c>
    </row>
    <row r="33" spans="1:10" ht="15.75" thickBot="1" x14ac:dyDescent="0.3">
      <c r="A33" s="78">
        <f t="shared" si="1"/>
        <v>46466</v>
      </c>
      <c r="B33" s="652"/>
      <c r="C33" s="652"/>
      <c r="D33" s="653">
        <v>9</v>
      </c>
      <c r="E33" s="653"/>
      <c r="F33" s="180">
        <v>9</v>
      </c>
      <c r="G33" s="162">
        <v>9</v>
      </c>
      <c r="H33" s="247"/>
      <c r="I33" s="79">
        <f t="shared" si="0"/>
        <v>46466</v>
      </c>
    </row>
    <row r="34" spans="1:10" x14ac:dyDescent="0.25">
      <c r="A34" s="212">
        <f t="shared" si="1"/>
        <v>46473</v>
      </c>
      <c r="B34" s="650" t="s">
        <v>62</v>
      </c>
      <c r="C34" s="650"/>
      <c r="D34" s="650"/>
      <c r="E34" s="650"/>
      <c r="F34" s="650"/>
      <c r="G34" s="650"/>
      <c r="H34" s="250" t="s">
        <v>62</v>
      </c>
      <c r="I34" s="215">
        <f t="shared" si="0"/>
        <v>46473</v>
      </c>
    </row>
    <row r="35" spans="1:10" ht="15" customHeight="1" x14ac:dyDescent="0.25">
      <c r="A35" s="189">
        <f t="shared" si="1"/>
        <v>46480</v>
      </c>
      <c r="B35" s="663" t="s">
        <v>32</v>
      </c>
      <c r="C35" s="663"/>
      <c r="D35" s="663"/>
      <c r="E35" s="663"/>
      <c r="F35" s="663"/>
      <c r="G35" s="663"/>
      <c r="H35" s="251" t="s">
        <v>40</v>
      </c>
      <c r="I35" s="190">
        <f t="shared" si="0"/>
        <v>46480</v>
      </c>
      <c r="J35" s="133"/>
    </row>
    <row r="36" spans="1:10" ht="15.75" customHeight="1" thickBot="1" x14ac:dyDescent="0.3">
      <c r="A36" s="213">
        <f t="shared" si="1"/>
        <v>46487</v>
      </c>
      <c r="B36" s="651" t="s">
        <v>32</v>
      </c>
      <c r="C36" s="651"/>
      <c r="D36" s="649">
        <v>10</v>
      </c>
      <c r="E36" s="649"/>
      <c r="F36" s="181">
        <v>10</v>
      </c>
      <c r="G36" s="165">
        <v>10</v>
      </c>
      <c r="H36" s="275"/>
      <c r="I36" s="216">
        <f t="shared" si="0"/>
        <v>46487</v>
      </c>
    </row>
    <row r="37" spans="1:10" x14ac:dyDescent="0.25">
      <c r="A37" s="435">
        <f t="shared" si="1"/>
        <v>46494</v>
      </c>
      <c r="B37" s="646"/>
      <c r="C37" s="647"/>
      <c r="D37" s="645">
        <v>11</v>
      </c>
      <c r="E37" s="645"/>
      <c r="F37" s="448">
        <v>11</v>
      </c>
      <c r="G37" s="449">
        <v>11</v>
      </c>
      <c r="I37" s="451">
        <f t="shared" si="0"/>
        <v>46494</v>
      </c>
    </row>
    <row r="38" spans="1:10" x14ac:dyDescent="0.25">
      <c r="A38" s="203">
        <f t="shared" si="1"/>
        <v>46501</v>
      </c>
      <c r="B38" s="541"/>
      <c r="C38" s="541"/>
      <c r="D38" s="648">
        <v>12</v>
      </c>
      <c r="E38" s="648"/>
      <c r="F38" s="179">
        <v>12</v>
      </c>
      <c r="G38" s="161">
        <v>12</v>
      </c>
      <c r="H38" s="25"/>
      <c r="I38" s="205">
        <f t="shared" si="0"/>
        <v>46501</v>
      </c>
    </row>
    <row r="39" spans="1:10" x14ac:dyDescent="0.25">
      <c r="A39" s="203">
        <f t="shared" si="1"/>
        <v>46508</v>
      </c>
      <c r="B39" s="541"/>
      <c r="C39" s="541"/>
      <c r="D39" s="540"/>
      <c r="E39" s="540"/>
      <c r="F39" s="8"/>
      <c r="G39" s="8"/>
      <c r="H39" s="251" t="s">
        <v>114</v>
      </c>
      <c r="I39" s="205">
        <f t="shared" si="0"/>
        <v>46508</v>
      </c>
    </row>
    <row r="40" spans="1:10" x14ac:dyDescent="0.25">
      <c r="A40" s="203">
        <f t="shared" si="1"/>
        <v>46515</v>
      </c>
      <c r="B40" s="541"/>
      <c r="C40" s="541"/>
      <c r="D40" s="674"/>
      <c r="E40" s="675"/>
      <c r="F40" s="13"/>
      <c r="G40" s="25"/>
      <c r="H40" s="251" t="s">
        <v>114</v>
      </c>
      <c r="I40" s="205">
        <f t="shared" si="0"/>
        <v>46515</v>
      </c>
    </row>
    <row r="41" spans="1:10" x14ac:dyDescent="0.25">
      <c r="A41" s="76">
        <f t="shared" si="1"/>
        <v>46522</v>
      </c>
      <c r="B41" s="676"/>
      <c r="C41" s="677"/>
      <c r="D41" s="674"/>
      <c r="E41" s="675"/>
      <c r="F41" s="13"/>
      <c r="G41" s="25"/>
      <c r="H41" s="251" t="s">
        <v>114</v>
      </c>
      <c r="I41" s="77">
        <f t="shared" si="0"/>
        <v>46522</v>
      </c>
    </row>
    <row r="42" spans="1:10" x14ac:dyDescent="0.25">
      <c r="A42" s="78">
        <f t="shared" si="1"/>
        <v>46529</v>
      </c>
      <c r="B42" s="676"/>
      <c r="C42" s="677"/>
      <c r="D42" s="674"/>
      <c r="E42" s="675"/>
      <c r="F42" s="16"/>
      <c r="G42" s="158"/>
      <c r="H42" s="251" t="s">
        <v>114</v>
      </c>
      <c r="I42" s="79">
        <f t="shared" si="0"/>
        <v>46529</v>
      </c>
    </row>
    <row r="43" spans="1:10" ht="15.75" thickBot="1" x14ac:dyDescent="0.3">
      <c r="A43" s="199">
        <f t="shared" si="1"/>
        <v>46536</v>
      </c>
      <c r="B43" s="538"/>
      <c r="C43" s="539"/>
      <c r="D43" s="678"/>
      <c r="E43" s="678"/>
      <c r="F43" s="80"/>
      <c r="G43" s="80"/>
      <c r="H43" s="251" t="s">
        <v>114</v>
      </c>
      <c r="I43" s="200">
        <f t="shared" si="0"/>
        <v>46536</v>
      </c>
    </row>
    <row r="44" spans="1:10" ht="30" customHeight="1" x14ac:dyDescent="0.25">
      <c r="A44" s="6"/>
      <c r="B44" s="671" t="s">
        <v>53</v>
      </c>
      <c r="C44" s="672"/>
      <c r="D44" s="673" t="s">
        <v>111</v>
      </c>
      <c r="E44" s="673"/>
      <c r="F44" s="232" t="s">
        <v>110</v>
      </c>
      <c r="G44" s="280" t="s">
        <v>113</v>
      </c>
      <c r="H44" s="281" t="s">
        <v>60</v>
      </c>
    </row>
  </sheetData>
  <mergeCells count="78">
    <mergeCell ref="D26:E26"/>
    <mergeCell ref="B31:C31"/>
    <mergeCell ref="B27:C27"/>
    <mergeCell ref="B30:C30"/>
    <mergeCell ref="D27:E27"/>
    <mergeCell ref="B44:C44"/>
    <mergeCell ref="D44:E44"/>
    <mergeCell ref="B39:C39"/>
    <mergeCell ref="B40:C40"/>
    <mergeCell ref="D41:E41"/>
    <mergeCell ref="D40:E40"/>
    <mergeCell ref="B41:C41"/>
    <mergeCell ref="B43:C43"/>
    <mergeCell ref="D43:E43"/>
    <mergeCell ref="D39:E39"/>
    <mergeCell ref="B42:C42"/>
    <mergeCell ref="D42:E42"/>
    <mergeCell ref="B38:C38"/>
    <mergeCell ref="D38:E38"/>
    <mergeCell ref="B35:G35"/>
    <mergeCell ref="D19:E19"/>
    <mergeCell ref="B19:C19"/>
    <mergeCell ref="D32:E32"/>
    <mergeCell ref="B28:C28"/>
    <mergeCell ref="D31:E31"/>
    <mergeCell ref="B32:C32"/>
    <mergeCell ref="B26:C26"/>
    <mergeCell ref="B23:C23"/>
    <mergeCell ref="D23:E23"/>
    <mergeCell ref="B24:C24"/>
    <mergeCell ref="B20:G20"/>
    <mergeCell ref="B21:G21"/>
    <mergeCell ref="B22:G22"/>
    <mergeCell ref="B10:C10"/>
    <mergeCell ref="D10:E10"/>
    <mergeCell ref="B11:C11"/>
    <mergeCell ref="D11:E11"/>
    <mergeCell ref="B13:E13"/>
    <mergeCell ref="B1:C1"/>
    <mergeCell ref="D1:E1"/>
    <mergeCell ref="B5:C5"/>
    <mergeCell ref="D5:E5"/>
    <mergeCell ref="B6:C6"/>
    <mergeCell ref="D6:E6"/>
    <mergeCell ref="B2:G2"/>
    <mergeCell ref="B4:G4"/>
    <mergeCell ref="B3:G3"/>
    <mergeCell ref="D7:E7"/>
    <mergeCell ref="B8:C8"/>
    <mergeCell ref="D8:E8"/>
    <mergeCell ref="B9:C9"/>
    <mergeCell ref="D9:E9"/>
    <mergeCell ref="B7:C7"/>
    <mergeCell ref="B14:E14"/>
    <mergeCell ref="B12:C12"/>
    <mergeCell ref="D12:E12"/>
    <mergeCell ref="B29:C29"/>
    <mergeCell ref="D29:E29"/>
    <mergeCell ref="B18:C18"/>
    <mergeCell ref="D18:E18"/>
    <mergeCell ref="B15:C15"/>
    <mergeCell ref="D15:E15"/>
    <mergeCell ref="B16:C16"/>
    <mergeCell ref="D16:E16"/>
    <mergeCell ref="B17:C17"/>
    <mergeCell ref="D17:E17"/>
    <mergeCell ref="D24:E24"/>
    <mergeCell ref="B25:C25"/>
    <mergeCell ref="D25:E25"/>
    <mergeCell ref="D37:E37"/>
    <mergeCell ref="B37:C37"/>
    <mergeCell ref="D28:E28"/>
    <mergeCell ref="D30:E30"/>
    <mergeCell ref="D36:E36"/>
    <mergeCell ref="B34:G34"/>
    <mergeCell ref="B36:C36"/>
    <mergeCell ref="B33:C33"/>
    <mergeCell ref="D33:E3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&amp;A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4028-5EE1-45B2-807D-3F56E81FA098}">
  <sheetPr>
    <tabColor rgb="FF00B050"/>
    <pageSetUpPr fitToPage="1"/>
  </sheetPr>
  <dimension ref="A1:I44"/>
  <sheetViews>
    <sheetView zoomScaleNormal="100" workbookViewId="0">
      <selection activeCell="K30" sqref="K30"/>
    </sheetView>
  </sheetViews>
  <sheetFormatPr defaultRowHeight="15" x14ac:dyDescent="0.25"/>
  <cols>
    <col min="1" max="1" width="13.28515625" bestFit="1" customWidth="1"/>
    <col min="2" max="5" width="7.85546875" customWidth="1"/>
    <col min="6" max="7" width="15.7109375" customWidth="1"/>
    <col min="8" max="8" width="13.28515625" bestFit="1" customWidth="1"/>
  </cols>
  <sheetData>
    <row r="1" spans="1:9" ht="30.75" thickBot="1" x14ac:dyDescent="0.3">
      <c r="A1" s="9"/>
      <c r="B1" s="662" t="s">
        <v>52</v>
      </c>
      <c r="C1" s="662"/>
      <c r="D1" s="505" t="s">
        <v>54</v>
      </c>
      <c r="E1" s="505"/>
      <c r="F1" s="175" t="s">
        <v>55</v>
      </c>
      <c r="G1" s="455" t="s">
        <v>108</v>
      </c>
      <c r="H1" s="10"/>
    </row>
    <row r="2" spans="1:9" x14ac:dyDescent="0.25">
      <c r="A2" s="182">
        <v>46249</v>
      </c>
      <c r="B2" s="682" t="s">
        <v>25</v>
      </c>
      <c r="C2" s="682"/>
      <c r="D2" s="682"/>
      <c r="E2" s="682"/>
      <c r="F2" s="682"/>
      <c r="G2" s="682"/>
      <c r="H2" s="184">
        <f>A2</f>
        <v>46249</v>
      </c>
    </row>
    <row r="3" spans="1:9" x14ac:dyDescent="0.25">
      <c r="A3" s="189">
        <f>A2+7</f>
        <v>46256</v>
      </c>
      <c r="B3" s="669" t="s">
        <v>25</v>
      </c>
      <c r="C3" s="669"/>
      <c r="D3" s="669"/>
      <c r="E3" s="669"/>
      <c r="F3" s="669"/>
      <c r="G3" s="669"/>
      <c r="H3" s="190">
        <f t="shared" ref="H3:H43" si="0">A3</f>
        <v>46256</v>
      </c>
    </row>
    <row r="4" spans="1:9" ht="15.75" thickBot="1" x14ac:dyDescent="0.3">
      <c r="A4" s="185">
        <f>A3+7</f>
        <v>46263</v>
      </c>
      <c r="B4" s="670" t="s">
        <v>25</v>
      </c>
      <c r="C4" s="670"/>
      <c r="D4" s="670"/>
      <c r="E4" s="670"/>
      <c r="F4" s="670"/>
      <c r="G4" s="670"/>
      <c r="H4" s="186">
        <f t="shared" si="0"/>
        <v>46263</v>
      </c>
    </row>
    <row r="5" spans="1:9" x14ac:dyDescent="0.25">
      <c r="A5" s="74">
        <f>A4+7</f>
        <v>46270</v>
      </c>
      <c r="B5" s="659"/>
      <c r="C5" s="659"/>
      <c r="D5" s="660"/>
      <c r="E5" s="660"/>
      <c r="F5" s="12"/>
      <c r="G5" s="139"/>
      <c r="H5" s="75">
        <f t="shared" si="0"/>
        <v>46270</v>
      </c>
    </row>
    <row r="6" spans="1:9" x14ac:dyDescent="0.25">
      <c r="A6" s="76">
        <f t="shared" ref="A6:A43" si="1">A5+7</f>
        <v>46277</v>
      </c>
      <c r="B6" s="572"/>
      <c r="C6" s="572"/>
      <c r="D6" s="622"/>
      <c r="E6" s="622"/>
      <c r="F6" s="26"/>
      <c r="G6" s="23"/>
      <c r="H6" s="77">
        <f t="shared" si="0"/>
        <v>46277</v>
      </c>
    </row>
    <row r="7" spans="1:9" ht="14.25" customHeight="1" x14ac:dyDescent="0.25">
      <c r="A7" s="76">
        <f t="shared" si="1"/>
        <v>46284</v>
      </c>
      <c r="B7" s="572"/>
      <c r="C7" s="572"/>
      <c r="D7" s="622"/>
      <c r="E7" s="622"/>
      <c r="F7" s="26"/>
      <c r="H7" s="77">
        <f t="shared" si="0"/>
        <v>46284</v>
      </c>
    </row>
    <row r="8" spans="1:9" x14ac:dyDescent="0.25">
      <c r="A8" s="76">
        <f t="shared" si="1"/>
        <v>46291</v>
      </c>
      <c r="B8" s="572"/>
      <c r="C8" s="572"/>
      <c r="D8" s="622"/>
      <c r="E8" s="622"/>
      <c r="F8" s="26"/>
      <c r="G8" s="161">
        <v>1</v>
      </c>
      <c r="H8" s="77">
        <f t="shared" si="0"/>
        <v>46291</v>
      </c>
    </row>
    <row r="9" spans="1:9" x14ac:dyDescent="0.25">
      <c r="A9" s="76">
        <f t="shared" si="1"/>
        <v>46298</v>
      </c>
      <c r="B9" s="572"/>
      <c r="C9" s="572"/>
      <c r="D9" s="622"/>
      <c r="E9" s="622"/>
      <c r="F9" s="26"/>
      <c r="G9" s="161">
        <v>2</v>
      </c>
      <c r="H9" s="77">
        <f t="shared" si="0"/>
        <v>46298</v>
      </c>
    </row>
    <row r="10" spans="1:9" x14ac:dyDescent="0.25">
      <c r="A10" s="218">
        <f t="shared" si="1"/>
        <v>46305</v>
      </c>
      <c r="B10" s="572"/>
      <c r="C10" s="572"/>
      <c r="D10" s="622"/>
      <c r="E10" s="622"/>
      <c r="F10" s="26"/>
      <c r="G10" s="161">
        <v>3</v>
      </c>
      <c r="H10" s="223">
        <f t="shared" si="0"/>
        <v>46305</v>
      </c>
      <c r="I10" s="159"/>
    </row>
    <row r="11" spans="1:9" x14ac:dyDescent="0.25">
      <c r="A11" s="78">
        <f t="shared" si="1"/>
        <v>46312</v>
      </c>
      <c r="B11" s="654"/>
      <c r="C11" s="654"/>
      <c r="D11" s="655"/>
      <c r="E11" s="655"/>
      <c r="F11" s="14"/>
      <c r="G11" s="162">
        <v>4</v>
      </c>
      <c r="H11" s="79">
        <f t="shared" si="0"/>
        <v>46312</v>
      </c>
    </row>
    <row r="12" spans="1:9" ht="15.75" thickBot="1" x14ac:dyDescent="0.3">
      <c r="A12" s="225">
        <f t="shared" si="1"/>
        <v>46319</v>
      </c>
      <c r="B12" s="654"/>
      <c r="C12" s="654"/>
      <c r="D12" s="655"/>
      <c r="E12" s="655"/>
      <c r="F12" s="14"/>
      <c r="G12" s="162">
        <v>5</v>
      </c>
      <c r="H12" s="226">
        <f t="shared" si="0"/>
        <v>46319</v>
      </c>
    </row>
    <row r="13" spans="1:9" x14ac:dyDescent="0.25">
      <c r="A13" s="187">
        <f t="shared" si="1"/>
        <v>46326</v>
      </c>
      <c r="B13" s="546" t="s">
        <v>26</v>
      </c>
      <c r="C13" s="546"/>
      <c r="D13" s="546"/>
      <c r="E13" s="546"/>
      <c r="F13" s="546"/>
      <c r="G13" s="546"/>
      <c r="H13" s="188">
        <f t="shared" si="0"/>
        <v>46326</v>
      </c>
    </row>
    <row r="14" spans="1:9" ht="15.75" thickBot="1" x14ac:dyDescent="0.3">
      <c r="A14" s="185">
        <f t="shared" si="1"/>
        <v>46333</v>
      </c>
      <c r="B14" s="581" t="s">
        <v>26</v>
      </c>
      <c r="C14" s="582"/>
      <c r="D14" s="582"/>
      <c r="E14" s="582"/>
      <c r="F14" s="582"/>
      <c r="G14" s="583"/>
      <c r="H14" s="186">
        <f t="shared" si="0"/>
        <v>46333</v>
      </c>
    </row>
    <row r="15" spans="1:9" x14ac:dyDescent="0.25">
      <c r="A15" s="74">
        <f t="shared" si="1"/>
        <v>46340</v>
      </c>
      <c r="B15" s="572"/>
      <c r="C15" s="572"/>
      <c r="D15" s="622"/>
      <c r="E15" s="622"/>
      <c r="F15" s="26"/>
      <c r="G15" s="161">
        <v>6</v>
      </c>
      <c r="H15" s="75">
        <f t="shared" si="0"/>
        <v>46340</v>
      </c>
    </row>
    <row r="16" spans="1:9" x14ac:dyDescent="0.25">
      <c r="A16" s="76">
        <f t="shared" si="1"/>
        <v>46347</v>
      </c>
      <c r="B16" s="572"/>
      <c r="C16" s="572"/>
      <c r="D16" s="622"/>
      <c r="E16" s="622"/>
      <c r="F16" s="25"/>
      <c r="G16" s="162">
        <v>7</v>
      </c>
      <c r="H16" s="77">
        <f t="shared" si="0"/>
        <v>46347</v>
      </c>
    </row>
    <row r="17" spans="1:8" x14ac:dyDescent="0.25">
      <c r="A17" s="76">
        <f t="shared" si="1"/>
        <v>46354</v>
      </c>
      <c r="B17" s="572"/>
      <c r="C17" s="572"/>
      <c r="D17" s="572"/>
      <c r="E17" s="572"/>
      <c r="F17" s="25"/>
      <c r="G17" s="161">
        <v>8</v>
      </c>
      <c r="H17" s="77">
        <f t="shared" si="0"/>
        <v>46354</v>
      </c>
    </row>
    <row r="18" spans="1:8" x14ac:dyDescent="0.25">
      <c r="A18" s="76">
        <f t="shared" si="1"/>
        <v>46361</v>
      </c>
      <c r="B18" s="572"/>
      <c r="C18" s="572"/>
      <c r="D18" s="572"/>
      <c r="E18" s="572"/>
      <c r="F18" s="26"/>
      <c r="G18" s="160">
        <v>9</v>
      </c>
      <c r="H18" s="77">
        <f t="shared" si="0"/>
        <v>46361</v>
      </c>
    </row>
    <row r="19" spans="1:8" ht="15.75" thickBot="1" x14ac:dyDescent="0.3">
      <c r="A19" s="78">
        <f t="shared" si="1"/>
        <v>46368</v>
      </c>
      <c r="B19" s="664"/>
      <c r="C19" s="665"/>
      <c r="D19" s="664"/>
      <c r="E19" s="665"/>
      <c r="F19" s="10"/>
      <c r="G19" s="162">
        <v>10</v>
      </c>
      <c r="H19" s="79">
        <f t="shared" si="0"/>
        <v>46368</v>
      </c>
    </row>
    <row r="20" spans="1:8" x14ac:dyDescent="0.25">
      <c r="A20" s="182">
        <f t="shared" si="1"/>
        <v>46375</v>
      </c>
      <c r="B20" s="546" t="s">
        <v>27</v>
      </c>
      <c r="C20" s="546"/>
      <c r="D20" s="546"/>
      <c r="E20" s="546"/>
      <c r="F20" s="546"/>
      <c r="G20" s="546"/>
      <c r="H20" s="184">
        <f t="shared" si="0"/>
        <v>46375</v>
      </c>
    </row>
    <row r="21" spans="1:8" ht="14.25" customHeight="1" x14ac:dyDescent="0.25">
      <c r="A21" s="189">
        <f t="shared" si="1"/>
        <v>46382</v>
      </c>
      <c r="B21" s="669" t="s">
        <v>27</v>
      </c>
      <c r="C21" s="669"/>
      <c r="D21" s="669"/>
      <c r="E21" s="669"/>
      <c r="F21" s="669"/>
      <c r="G21" s="669"/>
      <c r="H21" s="190">
        <f t="shared" si="0"/>
        <v>46382</v>
      </c>
    </row>
    <row r="22" spans="1:8" ht="15.75" thickBot="1" x14ac:dyDescent="0.3">
      <c r="A22" s="185">
        <f t="shared" si="1"/>
        <v>46389</v>
      </c>
      <c r="B22" s="670" t="s">
        <v>27</v>
      </c>
      <c r="C22" s="670"/>
      <c r="D22" s="670"/>
      <c r="E22" s="670"/>
      <c r="F22" s="670"/>
      <c r="G22" s="670"/>
      <c r="H22" s="186">
        <f t="shared" si="0"/>
        <v>46389</v>
      </c>
    </row>
    <row r="23" spans="1:8" x14ac:dyDescent="0.25">
      <c r="A23" s="74">
        <f t="shared" si="1"/>
        <v>46396</v>
      </c>
      <c r="B23" s="668"/>
      <c r="C23" s="668"/>
      <c r="D23" s="668"/>
      <c r="E23" s="668"/>
      <c r="F23" s="15"/>
      <c r="G23" s="160">
        <v>1</v>
      </c>
      <c r="H23" s="75">
        <f t="shared" si="0"/>
        <v>46396</v>
      </c>
    </row>
    <row r="24" spans="1:8" x14ac:dyDescent="0.25">
      <c r="A24" s="76">
        <f t="shared" si="1"/>
        <v>46403</v>
      </c>
      <c r="B24" s="541"/>
      <c r="C24" s="541"/>
      <c r="D24" s="541"/>
      <c r="E24" s="541"/>
      <c r="F24" s="13"/>
      <c r="G24" s="161">
        <v>2</v>
      </c>
      <c r="H24" s="77">
        <f t="shared" si="0"/>
        <v>46403</v>
      </c>
    </row>
    <row r="25" spans="1:8" x14ac:dyDescent="0.25">
      <c r="A25" s="76">
        <f t="shared" si="1"/>
        <v>46410</v>
      </c>
      <c r="B25" s="541"/>
      <c r="C25" s="541"/>
      <c r="D25" s="683"/>
      <c r="E25" s="684"/>
      <c r="F25" s="13"/>
      <c r="G25" s="161">
        <v>3</v>
      </c>
      <c r="H25" s="77">
        <f t="shared" si="0"/>
        <v>46410</v>
      </c>
    </row>
    <row r="26" spans="1:8" ht="14.25" customHeight="1" thickBot="1" x14ac:dyDescent="0.3">
      <c r="A26" s="225">
        <f t="shared" si="1"/>
        <v>46417</v>
      </c>
      <c r="B26" s="541"/>
      <c r="C26" s="541"/>
      <c r="D26" s="683"/>
      <c r="E26" s="684"/>
      <c r="F26" s="13"/>
      <c r="G26" s="162">
        <v>4</v>
      </c>
      <c r="H26" s="226">
        <f t="shared" si="0"/>
        <v>46417</v>
      </c>
    </row>
    <row r="27" spans="1:8" ht="15" customHeight="1" x14ac:dyDescent="0.25">
      <c r="A27" s="187">
        <f t="shared" si="1"/>
        <v>46424</v>
      </c>
      <c r="B27" s="546" t="s">
        <v>50</v>
      </c>
      <c r="C27" s="546"/>
      <c r="D27" s="546" t="s">
        <v>50</v>
      </c>
      <c r="E27" s="546"/>
      <c r="F27" s="227" t="s">
        <v>50</v>
      </c>
      <c r="G27" s="227" t="s">
        <v>50</v>
      </c>
      <c r="H27" s="188">
        <f t="shared" si="0"/>
        <v>46424</v>
      </c>
    </row>
    <row r="28" spans="1:8" ht="15.75" customHeight="1" thickBot="1" x14ac:dyDescent="0.3">
      <c r="A28" s="185">
        <f t="shared" si="1"/>
        <v>46431</v>
      </c>
      <c r="B28" s="670" t="s">
        <v>50</v>
      </c>
      <c r="C28" s="670"/>
      <c r="D28" s="670" t="s">
        <v>50</v>
      </c>
      <c r="E28" s="670"/>
      <c r="F28" s="228" t="s">
        <v>50</v>
      </c>
      <c r="G28" s="228" t="s">
        <v>50</v>
      </c>
      <c r="H28" s="186">
        <f t="shared" si="0"/>
        <v>46431</v>
      </c>
    </row>
    <row r="29" spans="1:8" x14ac:dyDescent="0.25">
      <c r="A29" s="206">
        <f t="shared" si="1"/>
        <v>46438</v>
      </c>
      <c r="B29" s="668"/>
      <c r="C29" s="668"/>
      <c r="D29" s="680"/>
      <c r="E29" s="681"/>
      <c r="F29" s="23"/>
      <c r="G29" s="198">
        <v>5</v>
      </c>
      <c r="H29" s="207">
        <f t="shared" si="0"/>
        <v>46438</v>
      </c>
    </row>
    <row r="30" spans="1:8" ht="15" customHeight="1" x14ac:dyDescent="0.25">
      <c r="A30" s="203">
        <f t="shared" si="1"/>
        <v>46445</v>
      </c>
      <c r="B30" s="668"/>
      <c r="C30" s="668"/>
      <c r="D30" s="680"/>
      <c r="E30" s="681"/>
      <c r="F30" s="23"/>
      <c r="G30" s="162">
        <v>6</v>
      </c>
      <c r="H30" s="205">
        <f t="shared" si="0"/>
        <v>46445</v>
      </c>
    </row>
    <row r="31" spans="1:8" x14ac:dyDescent="0.25">
      <c r="A31" s="203">
        <f t="shared" si="1"/>
        <v>46452</v>
      </c>
      <c r="B31" s="668"/>
      <c r="C31" s="668"/>
      <c r="D31" s="680"/>
      <c r="E31" s="681"/>
      <c r="F31" s="23"/>
      <c r="G31" s="161">
        <v>7</v>
      </c>
      <c r="H31" s="205">
        <f t="shared" si="0"/>
        <v>46452</v>
      </c>
    </row>
    <row r="32" spans="1:8" x14ac:dyDescent="0.25">
      <c r="A32" s="76">
        <f t="shared" si="1"/>
        <v>46459</v>
      </c>
      <c r="B32" s="668"/>
      <c r="C32" s="668"/>
      <c r="D32" s="680"/>
      <c r="E32" s="681"/>
      <c r="F32" s="23"/>
      <c r="G32" s="161">
        <v>8</v>
      </c>
      <c r="H32" s="77">
        <f t="shared" si="0"/>
        <v>46459</v>
      </c>
    </row>
    <row r="33" spans="1:9" ht="15.75" thickBot="1" x14ac:dyDescent="0.3">
      <c r="A33" s="78">
        <f t="shared" si="1"/>
        <v>46466</v>
      </c>
      <c r="B33" s="652"/>
      <c r="C33" s="652"/>
      <c r="D33" s="652"/>
      <c r="E33" s="652"/>
      <c r="F33" s="16"/>
      <c r="G33" s="162">
        <v>9</v>
      </c>
      <c r="H33" s="79">
        <f t="shared" si="0"/>
        <v>46466</v>
      </c>
    </row>
    <row r="34" spans="1:9" x14ac:dyDescent="0.25">
      <c r="A34" s="212">
        <f t="shared" si="1"/>
        <v>46473</v>
      </c>
      <c r="B34" s="650" t="s">
        <v>62</v>
      </c>
      <c r="C34" s="650"/>
      <c r="D34" s="650"/>
      <c r="E34" s="650"/>
      <c r="F34" s="650"/>
      <c r="G34" s="650"/>
      <c r="H34" s="215">
        <f t="shared" si="0"/>
        <v>46473</v>
      </c>
    </row>
    <row r="35" spans="1:9" ht="15" customHeight="1" x14ac:dyDescent="0.25">
      <c r="A35" s="189">
        <f t="shared" si="1"/>
        <v>46480</v>
      </c>
      <c r="B35" s="663" t="s">
        <v>32</v>
      </c>
      <c r="C35" s="663"/>
      <c r="D35" s="663"/>
      <c r="E35" s="663"/>
      <c r="F35" s="663"/>
      <c r="G35" s="663"/>
      <c r="H35" s="190">
        <f t="shared" si="0"/>
        <v>46480</v>
      </c>
      <c r="I35" s="133"/>
    </row>
    <row r="36" spans="1:9" ht="15.75" customHeight="1" thickBot="1" x14ac:dyDescent="0.3">
      <c r="A36" s="213">
        <f t="shared" si="1"/>
        <v>46487</v>
      </c>
      <c r="B36" s="651" t="s">
        <v>32</v>
      </c>
      <c r="C36" s="651"/>
      <c r="D36" s="651"/>
      <c r="E36" s="651"/>
      <c r="F36" s="651"/>
      <c r="G36" s="165">
        <v>10</v>
      </c>
      <c r="H36" s="216">
        <f t="shared" si="0"/>
        <v>46487</v>
      </c>
    </row>
    <row r="37" spans="1:9" x14ac:dyDescent="0.25">
      <c r="A37" s="435">
        <f t="shared" si="1"/>
        <v>46494</v>
      </c>
      <c r="B37" s="676"/>
      <c r="C37" s="677"/>
      <c r="D37" s="540"/>
      <c r="E37" s="540"/>
      <c r="F37" s="8"/>
      <c r="G37" s="444">
        <v>11</v>
      </c>
      <c r="H37" s="451">
        <f t="shared" si="0"/>
        <v>46494</v>
      </c>
    </row>
    <row r="38" spans="1:9" x14ac:dyDescent="0.25">
      <c r="A38" s="203">
        <f t="shared" si="1"/>
        <v>46501</v>
      </c>
      <c r="B38" s="676"/>
      <c r="C38" s="677"/>
      <c r="D38" s="540"/>
      <c r="E38" s="540"/>
      <c r="F38" s="8"/>
      <c r="G38" s="161">
        <v>12</v>
      </c>
      <c r="H38" s="205">
        <f t="shared" si="0"/>
        <v>46501</v>
      </c>
    </row>
    <row r="39" spans="1:9" x14ac:dyDescent="0.25">
      <c r="A39" s="203">
        <f t="shared" si="1"/>
        <v>46508</v>
      </c>
      <c r="B39" s="676"/>
      <c r="C39" s="677"/>
      <c r="D39" s="540"/>
      <c r="E39" s="540"/>
      <c r="F39" s="8"/>
      <c r="H39" s="205">
        <f t="shared" si="0"/>
        <v>46508</v>
      </c>
    </row>
    <row r="40" spans="1:9" x14ac:dyDescent="0.25">
      <c r="A40" s="203">
        <f t="shared" si="1"/>
        <v>46515</v>
      </c>
      <c r="B40" s="676"/>
      <c r="C40" s="677"/>
      <c r="D40" s="540"/>
      <c r="E40" s="540"/>
      <c r="F40" s="8"/>
      <c r="G40" s="8"/>
      <c r="H40" s="205">
        <f t="shared" si="0"/>
        <v>46515</v>
      </c>
    </row>
    <row r="41" spans="1:9" x14ac:dyDescent="0.25">
      <c r="A41" s="76">
        <f t="shared" si="1"/>
        <v>46522</v>
      </c>
      <c r="B41" s="676"/>
      <c r="C41" s="677"/>
      <c r="D41" s="540"/>
      <c r="E41" s="540"/>
      <c r="F41" s="8"/>
      <c r="G41" s="8"/>
      <c r="H41" s="77">
        <f t="shared" si="0"/>
        <v>46522</v>
      </c>
    </row>
    <row r="42" spans="1:9" x14ac:dyDescent="0.25">
      <c r="A42" s="78">
        <f t="shared" si="1"/>
        <v>46529</v>
      </c>
      <c r="B42" s="676"/>
      <c r="C42" s="677"/>
      <c r="D42" s="540"/>
      <c r="E42" s="540"/>
      <c r="F42" s="10"/>
      <c r="G42" s="10"/>
      <c r="H42" s="79">
        <f t="shared" si="0"/>
        <v>46529</v>
      </c>
    </row>
    <row r="43" spans="1:9" ht="15.75" thickBot="1" x14ac:dyDescent="0.3">
      <c r="A43" s="199">
        <f t="shared" si="1"/>
        <v>46536</v>
      </c>
      <c r="B43" s="538"/>
      <c r="C43" s="539"/>
      <c r="D43" s="678"/>
      <c r="E43" s="678"/>
      <c r="F43" s="80"/>
      <c r="G43" s="80"/>
      <c r="H43" s="200">
        <f t="shared" si="0"/>
        <v>46536</v>
      </c>
    </row>
    <row r="44" spans="1:9" ht="30" customHeight="1" x14ac:dyDescent="0.25">
      <c r="A44" s="6"/>
      <c r="B44" s="671" t="s">
        <v>53</v>
      </c>
      <c r="C44" s="672"/>
      <c r="D44" s="673" t="s">
        <v>56</v>
      </c>
      <c r="E44" s="673"/>
      <c r="F44" s="232" t="s">
        <v>57</v>
      </c>
      <c r="G44" s="456" t="s">
        <v>109</v>
      </c>
    </row>
  </sheetData>
  <mergeCells count="77">
    <mergeCell ref="D41:E41"/>
    <mergeCell ref="B23:C23"/>
    <mergeCell ref="D23:E23"/>
    <mergeCell ref="B44:C44"/>
    <mergeCell ref="D44:E44"/>
    <mergeCell ref="B43:C43"/>
    <mergeCell ref="D43:E43"/>
    <mergeCell ref="B24:C24"/>
    <mergeCell ref="D24:E24"/>
    <mergeCell ref="B25:C25"/>
    <mergeCell ref="D25:E25"/>
    <mergeCell ref="B26:C26"/>
    <mergeCell ref="D26:E26"/>
    <mergeCell ref="B41:C41"/>
    <mergeCell ref="B33:C33"/>
    <mergeCell ref="D33:E33"/>
    <mergeCell ref="B19:C19"/>
    <mergeCell ref="D15:E15"/>
    <mergeCell ref="B16:C16"/>
    <mergeCell ref="D16:E16"/>
    <mergeCell ref="B17:C17"/>
    <mergeCell ref="D17:E17"/>
    <mergeCell ref="B15:C15"/>
    <mergeCell ref="B7:C7"/>
    <mergeCell ref="D7:E7"/>
    <mergeCell ref="B11:C11"/>
    <mergeCell ref="D11:E11"/>
    <mergeCell ref="B31:C31"/>
    <mergeCell ref="D31:E31"/>
    <mergeCell ref="B8:C8"/>
    <mergeCell ref="D8:E8"/>
    <mergeCell ref="B9:C9"/>
    <mergeCell ref="D9:E9"/>
    <mergeCell ref="B10:C10"/>
    <mergeCell ref="D10:E10"/>
    <mergeCell ref="B13:G13"/>
    <mergeCell ref="B18:C18"/>
    <mergeCell ref="D18:E18"/>
    <mergeCell ref="D19:E19"/>
    <mergeCell ref="B1:C1"/>
    <mergeCell ref="D1:E1"/>
    <mergeCell ref="B5:C5"/>
    <mergeCell ref="D5:E5"/>
    <mergeCell ref="B6:C6"/>
    <mergeCell ref="D6:E6"/>
    <mergeCell ref="B2:G2"/>
    <mergeCell ref="B4:G4"/>
    <mergeCell ref="B3:G3"/>
    <mergeCell ref="B40:C40"/>
    <mergeCell ref="D40:E40"/>
    <mergeCell ref="B38:C38"/>
    <mergeCell ref="D38:E38"/>
    <mergeCell ref="B34:G34"/>
    <mergeCell ref="B36:F36"/>
    <mergeCell ref="B35:G35"/>
    <mergeCell ref="D27:E27"/>
    <mergeCell ref="B28:C28"/>
    <mergeCell ref="D28:E28"/>
    <mergeCell ref="B27:C27"/>
    <mergeCell ref="B39:C39"/>
    <mergeCell ref="D39:E39"/>
    <mergeCell ref="B42:C42"/>
    <mergeCell ref="D42:E42"/>
    <mergeCell ref="B14:G14"/>
    <mergeCell ref="B12:C12"/>
    <mergeCell ref="D12:E12"/>
    <mergeCell ref="B29:C29"/>
    <mergeCell ref="D29:E29"/>
    <mergeCell ref="B37:C37"/>
    <mergeCell ref="D37:E37"/>
    <mergeCell ref="B30:C30"/>
    <mergeCell ref="D30:E30"/>
    <mergeCell ref="D32:E32"/>
    <mergeCell ref="B32:C32"/>
    <mergeCell ref="B20:G20"/>
    <mergeCell ref="B21:G21"/>
    <mergeCell ref="B22:G2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&amp;A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B H F K U E F T P B + o A A A A + A A A A B I A H A B D b 2 5 m a W c v U G F j a 2 F n Z S 5 4 b W w g o h g A K K A U A A A A A A A A A A A A A A A A A A A A A A A A A A A A h Y / f C o I w H E Z f R X b v N g 3 / I D 8 n F N 0 l B E F 0 O 9 b S k c 5 w s / l u X f R I v U J C W d 1 1 + R 3 O x f k e t z s U Y 9 t 4 V 9 k b 1 e k c B Z g i T 2 r R H Z W u c j T Y k 5 + i g s G W i z O v p D f J 2 m S j O e a o t v a S E e K c w 2 6 B u 7 4 i I a U B O Z S b n a h l y 9 F H V v 9 l X 2 l j u R Y S M d i / Y l i I k x h H c Z L i K A 2 A z B h K p b 9 K O B V j C u Q H w m p o 7 N B L p h t / u Q Y y T y D v F + w J U E s D B B Q A A g A I A A R x S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c U p Q K I p H u A 4 A A A A R A A A A E w A c A E Z v c m 1 1 b G F z L 1 N l Y 3 R p b 2 4 x L m 0 g o h g A K K A U A A A A A A A A A A A A A A A A A A A A A A A A A A A A K 0 5 N L s n M z 1 M I h t C G 1 g B Q S w E C L Q A U A A I A C A A E c U p Q Q V M 8 H 6 g A A A D 4 A A A A E g A A A A A A A A A A A A A A A A A A A A A A Q 2 9 u Z m l n L 1 B h Y 2 t h Z 2 U u e G 1 s U E s B A i 0 A F A A C A A g A B H F K U A / K 6 a u k A A A A 6 Q A A A B M A A A A A A A A A A A A A A A A A 9 A A A A F t D b 2 5 0 Z W 5 0 X 1 R 5 c G V z X S 5 4 b W x Q S w E C L Q A U A A I A C A A E c U p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e d O K 3 D 4 e 0 O S e k M d 3 l K p 0 Q A A A A A C A A A A A A A Q Z g A A A A E A A C A A A A B I 1 5 0 h r x p s w 5 I o a G A S D l S t k Z o z 6 b Y t P y E b e z t 2 C K Z 6 E w A A A A A O g A A A A A I A A C A A A A A T n w t A E T T 6 6 R G u 3 j m e x X x x Y d D X j g i z b y i S o P g E V 3 y f l F A A A A A I 9 6 M q Y 5 s C j 5 n 9 r 4 O J 0 j O H W Q P D v 3 8 X W s l e J r k w t y z S v Q e K y R T 5 s x P / 6 9 i v o n O k A P t E 7 O Z m 5 4 D T R K 2 I u l i 2 U Y z J p 8 + u m T + P R s 7 a i b l G Y 6 8 F H U A A A A A o V p 6 0 w 0 W v R h S / 2 2 H M 4 L X g U 2 S 6 v r b 3 O c e S x H w 6 c t 3 u 9 y N E X + E N G u v E B a f W 0 C o o 8 0 w K d b l n 4 P x w j K + J 9 V v M + X L /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0E94E831CB44BAC7632F206274AB7" ma:contentTypeVersion="18" ma:contentTypeDescription="Een nieuw document maken." ma:contentTypeScope="" ma:versionID="e460ff697524f77303eca06dcd4e90a2">
  <xsd:schema xmlns:xsd="http://www.w3.org/2001/XMLSchema" xmlns:xs="http://www.w3.org/2001/XMLSchema" xmlns:p="http://schemas.microsoft.com/office/2006/metadata/properties" xmlns:ns2="9e2c19ec-953b-4033-aade-c9ca93df97e1" xmlns:ns3="904e07e5-a077-43b5-b811-303e5b3b2731" targetNamespace="http://schemas.microsoft.com/office/2006/metadata/properties" ma:root="true" ma:fieldsID="1a559b02a3bd0a609932a93025d58d46" ns2:_="" ns3:_="">
    <xsd:import namespace="9e2c19ec-953b-4033-aade-c9ca93df97e1"/>
    <xsd:import namespace="904e07e5-a077-43b5-b811-303e5b3b27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c19ec-953b-4033-aade-c9ca93df9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01d00f1a-0d05-4f99-bac9-1bd0c79d3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e07e5-a077-43b5-b811-303e5b3b27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2d8786-5411-4dce-b00c-e180c1bdce47}" ma:internalName="TaxCatchAll" ma:showField="CatchAllData" ma:web="904e07e5-a077-43b5-b811-303e5b3b27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4e07e5-a077-43b5-b811-303e5b3b2731">
      <UserInfo>
        <DisplayName>Benoit Denoulet</DisplayName>
        <AccountId>13</AccountId>
        <AccountType/>
      </UserInfo>
    </SharedWithUsers>
    <lcf76f155ced4ddcb4097134ff3c332f xmlns="9e2c19ec-953b-4033-aade-c9ca93df97e1">
      <Terms xmlns="http://schemas.microsoft.com/office/infopath/2007/PartnerControls"/>
    </lcf76f155ced4ddcb4097134ff3c332f>
    <TaxCatchAll xmlns="904e07e5-a077-43b5-b811-303e5b3b273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58B8B4-2C6E-448A-A7B3-79AB1FD4C13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B1B316E-5ED7-4204-9E90-1BD1974E9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2c19ec-953b-4033-aade-c9ca93df97e1"/>
    <ds:schemaRef ds:uri="904e07e5-a077-43b5-b811-303e5b3b2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D6B4EF-44FE-4ED2-A075-27F70B5CE259}">
  <ds:schemaRefs>
    <ds:schemaRef ds:uri="http://schemas.microsoft.com/office/2006/metadata/properties"/>
    <ds:schemaRef ds:uri="9e2c19ec-953b-4033-aade-c9ca93df97e1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04e07e5-a077-43b5-b811-303e5b3b2731"/>
  </ds:schemaRefs>
</ds:datastoreItem>
</file>

<file path=customXml/itemProps4.xml><?xml version="1.0" encoding="utf-8"?>
<ds:datastoreItem xmlns:ds="http://schemas.openxmlformats.org/officeDocument/2006/customXml" ds:itemID="{5A2B32A8-949D-4C1F-A44E-2A7F7B03F6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5</vt:i4>
      </vt:variant>
    </vt:vector>
  </HeadingPairs>
  <TitlesOfParts>
    <vt:vector size="12" baseType="lpstr">
      <vt:lpstr>Senior</vt:lpstr>
      <vt:lpstr>Jongens U21</vt:lpstr>
      <vt:lpstr>Meisjes U19</vt:lpstr>
      <vt:lpstr>U14-U16-U18</vt:lpstr>
      <vt:lpstr>U12</vt:lpstr>
      <vt:lpstr>U10</vt:lpstr>
      <vt:lpstr>U8</vt:lpstr>
      <vt:lpstr>'Jongens U21'!Afdrukbereik</vt:lpstr>
      <vt:lpstr>'Meisjes U19'!Afdrukbereik</vt:lpstr>
      <vt:lpstr>Senior!Afdrukbereik</vt:lpstr>
      <vt:lpstr>'U12'!Afdrukbereik</vt:lpstr>
      <vt:lpstr>'U14-U16-U18'!Afdrukbereik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Van Bocxstaele</dc:creator>
  <cp:lastModifiedBy>Maarten Van Bocxstaele</cp:lastModifiedBy>
  <dcterms:created xsi:type="dcterms:W3CDTF">2025-02-18T10:21:28Z</dcterms:created>
  <dcterms:modified xsi:type="dcterms:W3CDTF">2026-04-17T12:36:06Z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512">
    <vt:lpwstr>11</vt:lpwstr>
  </property>
  <property fmtid="{D5CDD505-2E9C-101B-9397-08002B2CF9AE}" pid="3" name="MediaServiceImageTags">
    <vt:lpwstr/>
  </property>
  <property fmtid="{D5CDD505-2E9C-101B-9397-08002B2CF9AE}" pid="4" name="ContentTypeId">
    <vt:lpwstr>0x0101003070E94E831CB44BAC7632F206274AB7</vt:lpwstr>
  </property>
  <property fmtid="{D5CDD505-2E9C-101B-9397-08002B2CF9AE}" pid="5" name="AuthorIds_UIVersion_1024">
    <vt:lpwstr>12</vt:lpwstr>
  </property>
  <property fmtid="{D5CDD505-2E9C-101B-9397-08002B2CF9AE}" pid="6" name="AuthorIds_UIVersion_1536">
    <vt:lpwstr>12</vt:lpwstr>
  </property>
</Properties>
</file>