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Competition/Gedeelde documenten/Jaarkalender/25-26/"/>
    </mc:Choice>
  </mc:AlternateContent>
  <xr:revisionPtr revIDLastSave="33" documentId="8_{223C726F-D7C9-43FB-92A3-464DA42DD2C6}" xr6:coauthVersionLast="47" xr6:coauthVersionMax="47" xr10:uidLastSave="{F69CDAA5-8CFA-45BD-96FA-E1718CCCFB78}"/>
  <bookViews>
    <workbookView xWindow="-120" yWindow="-120" windowWidth="29040" windowHeight="15720" xr2:uid="{CF6ABB9E-08AD-4F10-8240-4CC3DFB0155E}"/>
  </bookViews>
  <sheets>
    <sheet name="Senior" sheetId="19" r:id="rId1"/>
    <sheet name="Jongens U21" sheetId="12" r:id="rId2"/>
    <sheet name="Meisjes U19" sheetId="8" r:id="rId3"/>
    <sheet name="U16-U18" sheetId="13" r:id="rId4"/>
    <sheet name="U14" sheetId="20" r:id="rId5"/>
    <sheet name="U12" sheetId="21" r:id="rId6"/>
    <sheet name="U10" sheetId="15" r:id="rId7"/>
    <sheet name="U8" sheetId="16" r:id="rId8"/>
  </sheets>
  <definedNames>
    <definedName name="_xlnm.Print_Area" localSheetId="1">'Jongens U21'!$A$1:$H$42</definedName>
    <definedName name="_xlnm.Print_Area" localSheetId="2">'Meisjes U19'!$A$1:$H$43</definedName>
    <definedName name="_xlnm.Print_Area" localSheetId="5">'U12'!$A$1:$G$44</definedName>
    <definedName name="_xlnm.Print_Area" localSheetId="4">'U14'!$A$1:$I$45</definedName>
    <definedName name="_xlnm.Print_Area" localSheetId="3">'U16-U18'!$A$1:$I$45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5" l="1"/>
  <c r="I16" i="20"/>
  <c r="A3" i="13" l="1"/>
  <c r="A4" i="13" s="1"/>
  <c r="I2" i="13"/>
  <c r="A3" i="20"/>
  <c r="A4" i="20" s="1"/>
  <c r="A5" i="20" s="1"/>
  <c r="I2" i="20"/>
  <c r="A40" i="12"/>
  <c r="A3" i="21"/>
  <c r="A4" i="21" s="1"/>
  <c r="G2" i="21"/>
  <c r="H2" i="12"/>
  <c r="A3" i="12"/>
  <c r="A4" i="12" s="1"/>
  <c r="H2" i="16"/>
  <c r="A3" i="16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H21" i="16" s="1"/>
  <c r="I2" i="15"/>
  <c r="A3" i="15"/>
  <c r="I3" i="15" s="1"/>
  <c r="H2" i="8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H4" i="19"/>
  <c r="H3" i="19"/>
  <c r="A6" i="19"/>
  <c r="A8" i="19" s="1"/>
  <c r="A10" i="19" s="1"/>
  <c r="A12" i="19" s="1"/>
  <c r="A14" i="19" s="1"/>
  <c r="A5" i="19"/>
  <c r="A7" i="19" s="1"/>
  <c r="A5" i="13" l="1"/>
  <c r="I5" i="13" s="1"/>
  <c r="I4" i="13"/>
  <c r="I3" i="13"/>
  <c r="I3" i="20"/>
  <c r="H12" i="8"/>
  <c r="H11" i="8"/>
  <c r="A24" i="8"/>
  <c r="H23" i="8"/>
  <c r="G4" i="21"/>
  <c r="A5" i="21"/>
  <c r="G3" i="21"/>
  <c r="A6" i="20"/>
  <c r="I5" i="20"/>
  <c r="I4" i="20"/>
  <c r="H22" i="8"/>
  <c r="H3" i="12"/>
  <c r="H9" i="16"/>
  <c r="H17" i="16"/>
  <c r="H3" i="16"/>
  <c r="H11" i="16"/>
  <c r="H19" i="16"/>
  <c r="H8" i="16"/>
  <c r="H5" i="16"/>
  <c r="H13" i="16"/>
  <c r="H10" i="16"/>
  <c r="H18" i="16"/>
  <c r="H4" i="16"/>
  <c r="H12" i="16"/>
  <c r="H6" i="16"/>
  <c r="H14" i="16"/>
  <c r="H16" i="16"/>
  <c r="H7" i="16"/>
  <c r="H15" i="16"/>
  <c r="A4" i="15"/>
  <c r="H5" i="8"/>
  <c r="H20" i="8"/>
  <c r="H9" i="8"/>
  <c r="H19" i="8"/>
  <c r="H17" i="8"/>
  <c r="H16" i="8"/>
  <c r="H8" i="8"/>
  <c r="H21" i="8"/>
  <c r="H18" i="8"/>
  <c r="H15" i="8"/>
  <c r="H7" i="8"/>
  <c r="H13" i="8"/>
  <c r="H4" i="8"/>
  <c r="H3" i="8"/>
  <c r="H10" i="8"/>
  <c r="H14" i="8"/>
  <c r="H6" i="8"/>
  <c r="H4" i="12"/>
  <c r="A5" i="12"/>
  <c r="H5" i="12" s="1"/>
  <c r="A16" i="19"/>
  <c r="A18" i="19" s="1"/>
  <c r="A20" i="19" s="1"/>
  <c r="A22" i="19" s="1"/>
  <c r="A24" i="19" s="1"/>
  <c r="A26" i="19" s="1"/>
  <c r="A28" i="19" s="1"/>
  <c r="A30" i="19" s="1"/>
  <c r="A32" i="19" s="1"/>
  <c r="A34" i="19" s="1"/>
  <c r="A36" i="19" s="1"/>
  <c r="A38" i="19" s="1"/>
  <c r="A40" i="19" s="1"/>
  <c r="A42" i="19" s="1"/>
  <c r="A44" i="19" s="1"/>
  <c r="A46" i="19" s="1"/>
  <c r="A48" i="19" s="1"/>
  <c r="A50" i="19" s="1"/>
  <c r="A52" i="19" s="1"/>
  <c r="A54" i="19" s="1"/>
  <c r="A56" i="19" s="1"/>
  <c r="A58" i="19" s="1"/>
  <c r="A60" i="19" s="1"/>
  <c r="A62" i="19" s="1"/>
  <c r="A64" i="19" s="1"/>
  <c r="A66" i="19" s="1"/>
  <c r="A68" i="19" s="1"/>
  <c r="A70" i="19" s="1"/>
  <c r="A72" i="19" s="1"/>
  <c r="A74" i="19" s="1"/>
  <c r="A76" i="19" s="1"/>
  <c r="A78" i="19" s="1"/>
  <c r="A80" i="19" s="1"/>
  <c r="A82" i="19" s="1"/>
  <c r="A84" i="19" s="1"/>
  <c r="A86" i="19" s="1"/>
  <c r="A88" i="19" s="1"/>
  <c r="A90" i="19" s="1"/>
  <c r="H90" i="19" s="1"/>
  <c r="A22" i="16"/>
  <c r="H20" i="16"/>
  <c r="H12" i="19"/>
  <c r="H10" i="19"/>
  <c r="H5" i="19"/>
  <c r="A9" i="19"/>
  <c r="H7" i="19"/>
  <c r="H8" i="19"/>
  <c r="H14" i="19"/>
  <c r="H6" i="19"/>
  <c r="A6" i="13" l="1"/>
  <c r="A7" i="13" s="1"/>
  <c r="A8" i="13" s="1"/>
  <c r="A9" i="13" s="1"/>
  <c r="A10" i="13" s="1"/>
  <c r="A11" i="13" s="1"/>
  <c r="A12" i="13" s="1"/>
  <c r="A13" i="13" s="1"/>
  <c r="I12" i="13"/>
  <c r="I6" i="13"/>
  <c r="I7" i="13"/>
  <c r="I11" i="13"/>
  <c r="I8" i="13"/>
  <c r="I9" i="13"/>
  <c r="I10" i="13"/>
  <c r="A25" i="8"/>
  <c r="H24" i="8"/>
  <c r="A6" i="12"/>
  <c r="H6" i="12" s="1"/>
  <c r="A6" i="21"/>
  <c r="G5" i="21"/>
  <c r="I6" i="20"/>
  <c r="A7" i="20"/>
  <c r="A5" i="15"/>
  <c r="I4" i="15"/>
  <c r="H22" i="19"/>
  <c r="H16" i="19"/>
  <c r="H66" i="19"/>
  <c r="H46" i="19"/>
  <c r="H40" i="19"/>
  <c r="H80" i="19"/>
  <c r="H60" i="19"/>
  <c r="H76" i="19"/>
  <c r="H48" i="19"/>
  <c r="H78" i="19"/>
  <c r="H54" i="19"/>
  <c r="H84" i="19"/>
  <c r="H62" i="19"/>
  <c r="H56" i="19"/>
  <c r="H42" i="19"/>
  <c r="H18" i="19"/>
  <c r="H88" i="19"/>
  <c r="H72" i="19"/>
  <c r="H82" i="19"/>
  <c r="H20" i="19"/>
  <c r="H74" i="19"/>
  <c r="H44" i="19"/>
  <c r="H52" i="19"/>
  <c r="H68" i="19"/>
  <c r="H86" i="19"/>
  <c r="H26" i="19"/>
  <c r="H70" i="19"/>
  <c r="H30" i="19"/>
  <c r="H24" i="19"/>
  <c r="H50" i="19"/>
  <c r="H58" i="19"/>
  <c r="H64" i="19"/>
  <c r="H38" i="19"/>
  <c r="H32" i="19"/>
  <c r="H34" i="19"/>
  <c r="H36" i="19"/>
  <c r="H28" i="19"/>
  <c r="A23" i="16"/>
  <c r="H22" i="16"/>
  <c r="A11" i="19"/>
  <c r="H9" i="19"/>
  <c r="A14" i="13" l="1"/>
  <c r="I13" i="13"/>
  <c r="A26" i="8"/>
  <c r="H25" i="8"/>
  <c r="A7" i="12"/>
  <c r="A8" i="12" s="1"/>
  <c r="A7" i="21"/>
  <c r="G6" i="21"/>
  <c r="A8" i="20"/>
  <c r="I7" i="20"/>
  <c r="A6" i="15"/>
  <c r="I5" i="15"/>
  <c r="H7" i="12"/>
  <c r="A24" i="16"/>
  <c r="H23" i="16"/>
  <c r="A13" i="19"/>
  <c r="H11" i="19"/>
  <c r="A15" i="13" l="1"/>
  <c r="I14" i="13"/>
  <c r="A27" i="8"/>
  <c r="H26" i="8"/>
  <c r="A8" i="21"/>
  <c r="G7" i="21"/>
  <c r="A9" i="20"/>
  <c r="I8" i="20"/>
  <c r="A7" i="15"/>
  <c r="I6" i="15"/>
  <c r="H8" i="12"/>
  <c r="A9" i="12"/>
  <c r="A25" i="16"/>
  <c r="H24" i="16"/>
  <c r="A15" i="19"/>
  <c r="H13" i="19"/>
  <c r="A16" i="13" l="1"/>
  <c r="I15" i="13"/>
  <c r="A28" i="8"/>
  <c r="H27" i="8"/>
  <c r="A9" i="21"/>
  <c r="G8" i="21"/>
  <c r="A10" i="20"/>
  <c r="I9" i="20"/>
  <c r="A8" i="15"/>
  <c r="I7" i="15"/>
  <c r="H9" i="12"/>
  <c r="A10" i="12"/>
  <c r="A26" i="16"/>
  <c r="H25" i="16"/>
  <c r="A17" i="19"/>
  <c r="H15" i="19"/>
  <c r="A17" i="13" l="1"/>
  <c r="I16" i="13"/>
  <c r="A29" i="8"/>
  <c r="H28" i="8"/>
  <c r="A10" i="21"/>
  <c r="G9" i="21"/>
  <c r="A11" i="20"/>
  <c r="I10" i="20"/>
  <c r="A9" i="15"/>
  <c r="I8" i="15"/>
  <c r="H10" i="12"/>
  <c r="A11" i="12"/>
  <c r="A27" i="16"/>
  <c r="H26" i="16"/>
  <c r="A19" i="19"/>
  <c r="H17" i="19"/>
  <c r="A18" i="13" l="1"/>
  <c r="I17" i="13"/>
  <c r="A30" i="8"/>
  <c r="H29" i="8"/>
  <c r="G10" i="21"/>
  <c r="A11" i="21"/>
  <c r="A12" i="20"/>
  <c r="I11" i="20"/>
  <c r="A10" i="15"/>
  <c r="I9" i="15"/>
  <c r="H11" i="12"/>
  <c r="A12" i="12"/>
  <c r="A28" i="16"/>
  <c r="H27" i="16"/>
  <c r="A21" i="19"/>
  <c r="H19" i="19"/>
  <c r="A19" i="13" l="1"/>
  <c r="I18" i="13"/>
  <c r="A31" i="8"/>
  <c r="H30" i="8"/>
  <c r="A12" i="21"/>
  <c r="G11" i="21"/>
  <c r="I12" i="20"/>
  <c r="A13" i="20"/>
  <c r="A11" i="15"/>
  <c r="I10" i="15"/>
  <c r="H12" i="12"/>
  <c r="A13" i="12"/>
  <c r="A29" i="16"/>
  <c r="H28" i="16"/>
  <c r="A23" i="19"/>
  <c r="H21" i="19"/>
  <c r="A20" i="13" l="1"/>
  <c r="I19" i="13"/>
  <c r="A32" i="8"/>
  <c r="H31" i="8"/>
  <c r="A13" i="21"/>
  <c r="G12" i="21"/>
  <c r="I13" i="20"/>
  <c r="A14" i="20"/>
  <c r="A12" i="15"/>
  <c r="H13" i="12"/>
  <c r="A14" i="12"/>
  <c r="A30" i="16"/>
  <c r="H29" i="16"/>
  <c r="A25" i="19"/>
  <c r="H23" i="19"/>
  <c r="A21" i="13" l="1"/>
  <c r="I20" i="13"/>
  <c r="A33" i="8"/>
  <c r="H32" i="8"/>
  <c r="A14" i="21"/>
  <c r="G13" i="21"/>
  <c r="A15" i="20"/>
  <c r="I14" i="20"/>
  <c r="A13" i="15"/>
  <c r="I12" i="15"/>
  <c r="H14" i="12"/>
  <c r="A15" i="12"/>
  <c r="A31" i="16"/>
  <c r="H30" i="16"/>
  <c r="A27" i="19"/>
  <c r="H25" i="19"/>
  <c r="A22" i="13" l="1"/>
  <c r="I21" i="13"/>
  <c r="A34" i="8"/>
  <c r="H33" i="8"/>
  <c r="A15" i="21"/>
  <c r="G14" i="21"/>
  <c r="I15" i="20"/>
  <c r="A16" i="20"/>
  <c r="A14" i="15"/>
  <c r="I13" i="15"/>
  <c r="A16" i="12"/>
  <c r="H15" i="12"/>
  <c r="A32" i="16"/>
  <c r="H31" i="16"/>
  <c r="A29" i="19"/>
  <c r="H27" i="19"/>
  <c r="A23" i="13" l="1"/>
  <c r="I22" i="13"/>
  <c r="A35" i="8"/>
  <c r="H34" i="8"/>
  <c r="A16" i="21"/>
  <c r="G15" i="21"/>
  <c r="A17" i="20"/>
  <c r="A15" i="15"/>
  <c r="I14" i="15"/>
  <c r="H16" i="12"/>
  <c r="A17" i="12"/>
  <c r="A33" i="16"/>
  <c r="H32" i="16"/>
  <c r="A31" i="19"/>
  <c r="H29" i="19"/>
  <c r="A24" i="13" l="1"/>
  <c r="I23" i="13"/>
  <c r="A36" i="8"/>
  <c r="H35" i="8"/>
  <c r="G16" i="21"/>
  <c r="A17" i="21"/>
  <c r="A18" i="20"/>
  <c r="I17" i="20"/>
  <c r="A16" i="15"/>
  <c r="I15" i="15"/>
  <c r="H17" i="12"/>
  <c r="A18" i="12"/>
  <c r="A34" i="16"/>
  <c r="H33" i="16"/>
  <c r="A33" i="19"/>
  <c r="H31" i="19"/>
  <c r="A25" i="13" l="1"/>
  <c r="I24" i="13"/>
  <c r="A37" i="8"/>
  <c r="H36" i="8"/>
  <c r="A18" i="21"/>
  <c r="G17" i="21"/>
  <c r="I18" i="20"/>
  <c r="A19" i="20"/>
  <c r="A17" i="15"/>
  <c r="I16" i="15"/>
  <c r="H18" i="12"/>
  <c r="A19" i="12"/>
  <c r="A35" i="16"/>
  <c r="H34" i="16"/>
  <c r="A35" i="19"/>
  <c r="H33" i="19"/>
  <c r="A26" i="13" l="1"/>
  <c r="I25" i="13"/>
  <c r="A38" i="8"/>
  <c r="H37" i="8"/>
  <c r="A19" i="21"/>
  <c r="G18" i="21"/>
  <c r="A20" i="20"/>
  <c r="I19" i="20"/>
  <c r="A18" i="15"/>
  <c r="I17" i="15"/>
  <c r="H19" i="12"/>
  <c r="A20" i="12"/>
  <c r="A36" i="16"/>
  <c r="H35" i="16"/>
  <c r="A37" i="19"/>
  <c r="H35" i="19"/>
  <c r="A27" i="13" l="1"/>
  <c r="I26" i="13"/>
  <c r="A39" i="8"/>
  <c r="H38" i="8"/>
  <c r="A20" i="21"/>
  <c r="G19" i="21"/>
  <c r="A21" i="20"/>
  <c r="I20" i="20"/>
  <c r="A19" i="15"/>
  <c r="I18" i="15"/>
  <c r="H20" i="12"/>
  <c r="A21" i="12"/>
  <c r="A37" i="16"/>
  <c r="H36" i="16"/>
  <c r="A39" i="19"/>
  <c r="H37" i="19"/>
  <c r="A28" i="13" l="1"/>
  <c r="I27" i="13"/>
  <c r="A40" i="8"/>
  <c r="H39" i="8"/>
  <c r="A21" i="21"/>
  <c r="G20" i="21"/>
  <c r="A22" i="20"/>
  <c r="I21" i="20"/>
  <c r="A20" i="15"/>
  <c r="I19" i="15"/>
  <c r="H21" i="12"/>
  <c r="A22" i="12"/>
  <c r="A38" i="16"/>
  <c r="H37" i="16"/>
  <c r="A41" i="19"/>
  <c r="H39" i="19"/>
  <c r="A29" i="13" l="1"/>
  <c r="I28" i="13"/>
  <c r="A41" i="8"/>
  <c r="H41" i="8" s="1"/>
  <c r="H40" i="8"/>
  <c r="A22" i="21"/>
  <c r="G21" i="21"/>
  <c r="A23" i="20"/>
  <c r="I22" i="20"/>
  <c r="A21" i="15"/>
  <c r="I20" i="15"/>
  <c r="H22" i="12"/>
  <c r="A23" i="12"/>
  <c r="A39" i="16"/>
  <c r="H38" i="16"/>
  <c r="A43" i="19"/>
  <c r="H41" i="19"/>
  <c r="A30" i="13" l="1"/>
  <c r="I29" i="13"/>
  <c r="G22" i="21"/>
  <c r="A23" i="21"/>
  <c r="A24" i="20"/>
  <c r="I23" i="20"/>
  <c r="A22" i="15"/>
  <c r="I21" i="15"/>
  <c r="H23" i="12"/>
  <c r="A24" i="12"/>
  <c r="A40" i="16"/>
  <c r="H39" i="16"/>
  <c r="A45" i="19"/>
  <c r="H43" i="19"/>
  <c r="A31" i="13" l="1"/>
  <c r="I30" i="13"/>
  <c r="A24" i="21"/>
  <c r="G23" i="21"/>
  <c r="I24" i="20"/>
  <c r="A25" i="20"/>
  <c r="A23" i="15"/>
  <c r="I22" i="15"/>
  <c r="H24" i="12"/>
  <c r="A25" i="12"/>
  <c r="A41" i="16"/>
  <c r="H41" i="16" s="1"/>
  <c r="H40" i="16"/>
  <c r="A47" i="19"/>
  <c r="H45" i="19"/>
  <c r="A32" i="13" l="1"/>
  <c r="I31" i="13"/>
  <c r="A25" i="21"/>
  <c r="G24" i="21"/>
  <c r="I25" i="20"/>
  <c r="A26" i="20"/>
  <c r="A24" i="15"/>
  <c r="I23" i="15"/>
  <c r="H25" i="12"/>
  <c r="A26" i="12"/>
  <c r="A49" i="19"/>
  <c r="H47" i="19"/>
  <c r="A33" i="13" l="1"/>
  <c r="I32" i="13"/>
  <c r="A26" i="21"/>
  <c r="G25" i="21"/>
  <c r="A27" i="20"/>
  <c r="I26" i="20"/>
  <c r="A25" i="15"/>
  <c r="I24" i="15"/>
  <c r="H26" i="12"/>
  <c r="A27" i="12"/>
  <c r="A51" i="19"/>
  <c r="H49" i="19"/>
  <c r="A34" i="13" l="1"/>
  <c r="I33" i="13"/>
  <c r="A27" i="21"/>
  <c r="G26" i="21"/>
  <c r="A28" i="20"/>
  <c r="I27" i="20"/>
  <c r="A26" i="15"/>
  <c r="I25" i="15"/>
  <c r="H27" i="12"/>
  <c r="A28" i="12"/>
  <c r="A53" i="19"/>
  <c r="H51" i="19"/>
  <c r="A35" i="13" l="1"/>
  <c r="I34" i="13"/>
  <c r="A28" i="21"/>
  <c r="G27" i="21"/>
  <c r="A29" i="20"/>
  <c r="I28" i="20"/>
  <c r="A27" i="15"/>
  <c r="I26" i="15"/>
  <c r="H28" i="12"/>
  <c r="A29" i="12"/>
  <c r="A55" i="19"/>
  <c r="H53" i="19"/>
  <c r="A36" i="13" l="1"/>
  <c r="I35" i="13"/>
  <c r="G28" i="21"/>
  <c r="A29" i="21"/>
  <c r="A30" i="20"/>
  <c r="I29" i="20"/>
  <c r="A28" i="15"/>
  <c r="I27" i="15"/>
  <c r="H29" i="12"/>
  <c r="A30" i="12"/>
  <c r="A57" i="19"/>
  <c r="H55" i="19"/>
  <c r="A37" i="13" l="1"/>
  <c r="I36" i="13"/>
  <c r="A30" i="21"/>
  <c r="G29" i="21"/>
  <c r="I30" i="20"/>
  <c r="A31" i="20"/>
  <c r="A29" i="15"/>
  <c r="I28" i="15"/>
  <c r="H30" i="12"/>
  <c r="A31" i="12"/>
  <c r="A59" i="19"/>
  <c r="H57" i="19"/>
  <c r="A38" i="13" l="1"/>
  <c r="I37" i="13"/>
  <c r="A31" i="21"/>
  <c r="G30" i="21"/>
  <c r="I31" i="20"/>
  <c r="A32" i="20"/>
  <c r="A30" i="15"/>
  <c r="I29" i="15"/>
  <c r="H31" i="12"/>
  <c r="A32" i="12"/>
  <c r="A61" i="19"/>
  <c r="H59" i="19"/>
  <c r="A39" i="13" l="1"/>
  <c r="I38" i="13"/>
  <c r="A32" i="21"/>
  <c r="G31" i="21"/>
  <c r="A33" i="20"/>
  <c r="I32" i="20"/>
  <c r="A31" i="15"/>
  <c r="I30" i="15"/>
  <c r="H32" i="12"/>
  <c r="A33" i="12"/>
  <c r="A63" i="19"/>
  <c r="H63" i="19" s="1"/>
  <c r="H61" i="19"/>
  <c r="A40" i="13" l="1"/>
  <c r="I39" i="13"/>
  <c r="G32" i="21"/>
  <c r="A33" i="21"/>
  <c r="A34" i="20"/>
  <c r="I33" i="20"/>
  <c r="A32" i="15"/>
  <c r="I31" i="15"/>
  <c r="H33" i="12"/>
  <c r="A34" i="12"/>
  <c r="A65" i="19"/>
  <c r="A41" i="13" l="1"/>
  <c r="I40" i="13"/>
  <c r="A34" i="21"/>
  <c r="G33" i="21"/>
  <c r="A35" i="20"/>
  <c r="I34" i="20"/>
  <c r="A33" i="15"/>
  <c r="I32" i="15"/>
  <c r="H34" i="12"/>
  <c r="A35" i="12"/>
  <c r="A67" i="19"/>
  <c r="H65" i="19"/>
  <c r="A42" i="13" l="1"/>
  <c r="I42" i="13" s="1"/>
  <c r="I41" i="13"/>
  <c r="G34" i="21"/>
  <c r="A35" i="21"/>
  <c r="A36" i="20"/>
  <c r="I35" i="20"/>
  <c r="A34" i="15"/>
  <c r="I33" i="15"/>
  <c r="H35" i="12"/>
  <c r="A36" i="12"/>
  <c r="A69" i="19"/>
  <c r="H67" i="19"/>
  <c r="A36" i="21" l="1"/>
  <c r="G35" i="21"/>
  <c r="I36" i="20"/>
  <c r="A37" i="20"/>
  <c r="A35" i="15"/>
  <c r="I34" i="15"/>
  <c r="H36" i="12"/>
  <c r="A37" i="12"/>
  <c r="A71" i="19"/>
  <c r="H69" i="19"/>
  <c r="A37" i="21" l="1"/>
  <c r="G36" i="21"/>
  <c r="A38" i="20"/>
  <c r="I37" i="20"/>
  <c r="A36" i="15"/>
  <c r="I35" i="15"/>
  <c r="H37" i="12"/>
  <c r="A38" i="12"/>
  <c r="A73" i="19"/>
  <c r="H71" i="19"/>
  <c r="A38" i="21" l="1"/>
  <c r="G37" i="21"/>
  <c r="A39" i="20"/>
  <c r="I38" i="20"/>
  <c r="A37" i="15"/>
  <c r="I36" i="15"/>
  <c r="H38" i="12"/>
  <c r="A39" i="12"/>
  <c r="A75" i="19"/>
  <c r="H73" i="19"/>
  <c r="G38" i="21" l="1"/>
  <c r="A39" i="21"/>
  <c r="A40" i="20"/>
  <c r="I39" i="20"/>
  <c r="A38" i="15"/>
  <c r="I37" i="15"/>
  <c r="H39" i="12"/>
  <c r="A77" i="19"/>
  <c r="H75" i="19"/>
  <c r="A40" i="21" l="1"/>
  <c r="G39" i="21"/>
  <c r="A41" i="20"/>
  <c r="I40" i="20"/>
  <c r="A39" i="15"/>
  <c r="I38" i="15"/>
  <c r="H40" i="12"/>
  <c r="A41" i="12"/>
  <c r="H41" i="12" s="1"/>
  <c r="A79" i="19"/>
  <c r="H77" i="19"/>
  <c r="G40" i="21" l="1"/>
  <c r="A41" i="21"/>
  <c r="G41" i="21" s="1"/>
  <c r="A42" i="20"/>
  <c r="I42" i="20" s="1"/>
  <c r="I41" i="20"/>
  <c r="A40" i="15"/>
  <c r="I39" i="15"/>
  <c r="A81" i="19"/>
  <c r="H79" i="19"/>
  <c r="A41" i="15" l="1"/>
  <c r="I41" i="15" s="1"/>
  <c r="I40" i="15"/>
  <c r="A83" i="19"/>
  <c r="H81" i="19"/>
  <c r="A85" i="19" l="1"/>
  <c r="H83" i="19"/>
  <c r="A87" i="19" l="1"/>
  <c r="H85" i="19"/>
  <c r="A89" i="19" l="1"/>
  <c r="H89" i="19" s="1"/>
  <c r="H87" i="19"/>
</calcChain>
</file>

<file path=xl/sharedStrings.xml><?xml version="1.0" encoding="utf-8"?>
<sst xmlns="http://schemas.openxmlformats.org/spreadsheetml/2006/main" count="388" uniqueCount="105">
  <si>
    <t>wk</t>
  </si>
  <si>
    <t>BVL</t>
  </si>
  <si>
    <t>Beker van Vlaand.</t>
  </si>
  <si>
    <t>Provinciale Bekers</t>
  </si>
  <si>
    <t>14 pl.</t>
  </si>
  <si>
    <t>Cup</t>
  </si>
  <si>
    <t>Poule 1</t>
  </si>
  <si>
    <t>Poule 2</t>
  </si>
  <si>
    <t>Poule 3</t>
  </si>
  <si>
    <t>VR</t>
  </si>
  <si>
    <t>Poule 4</t>
  </si>
  <si>
    <t>Poule 5</t>
  </si>
  <si>
    <t>1/64</t>
  </si>
  <si>
    <t>Barrage</t>
  </si>
  <si>
    <t>1/16</t>
  </si>
  <si>
    <t>1/32</t>
  </si>
  <si>
    <t>1/8</t>
  </si>
  <si>
    <t>1/4</t>
  </si>
  <si>
    <t>1/2</t>
  </si>
  <si>
    <t>FINALE</t>
  </si>
  <si>
    <t>PASEN</t>
  </si>
  <si>
    <t>Niv. 1 - Ronde 1 
reeksen van 6</t>
  </si>
  <si>
    <t>Niv. 2 - Ronde 1 
reeksen van 6</t>
  </si>
  <si>
    <t>Niv. 3 - Ronde 1
reeksen van 6</t>
  </si>
  <si>
    <t>Niv. 4 - Ronde 1
reeksen van 6</t>
  </si>
  <si>
    <t>Zomervakantie</t>
  </si>
  <si>
    <t>Herfstvakantie</t>
  </si>
  <si>
    <t>Kerstvakantie</t>
  </si>
  <si>
    <t>EXAMENS</t>
  </si>
  <si>
    <t>Beker van Vlaanderen - Halve finale</t>
  </si>
  <si>
    <t>Provinciale Beker 1/2</t>
  </si>
  <si>
    <t>Beker van Vlaanderen - FINALE</t>
  </si>
  <si>
    <t>Paasvakantie</t>
  </si>
  <si>
    <t>FINAL 4 SEMI-F</t>
  </si>
  <si>
    <t>Provinciale Beker FINALE</t>
  </si>
  <si>
    <t>FINAL 4 FINAL</t>
  </si>
  <si>
    <t>Nationaal reeksen van 6</t>
  </si>
  <si>
    <t>Niv. 1 Ronde 2
 reeksen van 6</t>
  </si>
  <si>
    <t>Niv. 2 Ronde 2
reeksen van 6</t>
  </si>
  <si>
    <t>Niv. 3 - Ronde 2
reeksen van 6</t>
  </si>
  <si>
    <t>Niv. 4 
reeksen van 6</t>
  </si>
  <si>
    <t>3x3 CLUB</t>
  </si>
  <si>
    <t>BVV 1/2</t>
  </si>
  <si>
    <t>Prov. Beker 1/2</t>
  </si>
  <si>
    <t>BVV - FINALE</t>
  </si>
  <si>
    <t>Prov. Beker FINALE</t>
  </si>
  <si>
    <t>Niv. 1 Nationaal - Ronde 2
reeksen van 6</t>
  </si>
  <si>
    <t>Niv. 2 - Ronde 2
reeksen van 6</t>
  </si>
  <si>
    <t>Examens</t>
  </si>
  <si>
    <t>Talent day</t>
  </si>
  <si>
    <t>Nationaal
reeksen van 6 teams</t>
  </si>
  <si>
    <t>Niv. 2 - Ronde 2
3 reeksen van 8</t>
  </si>
  <si>
    <t>Niv. 3 - Ronde 2
reeksen van 7/8</t>
  </si>
  <si>
    <t>Niv. 4 - Ronde 2
reeksen van 7/8</t>
  </si>
  <si>
    <t>Niv. 1 - Ronde 1 
niet ingericht</t>
  </si>
  <si>
    <t xml:space="preserve">Nationaal
reeksen van 6 </t>
  </si>
  <si>
    <t>Niv. 1 - Ronde 2
reeksen van 8</t>
  </si>
  <si>
    <t>Niv. 2 - Ronde 2
reeksen van 7/8</t>
  </si>
  <si>
    <t>Niv. 2 - Ronde 1 
niet ingericht</t>
  </si>
  <si>
    <t>Niv. 3 - Ronde 1
reeksen van 8</t>
  </si>
  <si>
    <t>Krokusvakantie</t>
  </si>
  <si>
    <t>Niveau 1
Niet ingericht</t>
  </si>
  <si>
    <t>Niv. 1 - Ronde 1
niet ingericht</t>
  </si>
  <si>
    <t>Niv. 3 - Ronde 1
reeksen van 7/8</t>
  </si>
  <si>
    <t>Niv. 1 - Ronde 2
Niet ingericht</t>
  </si>
  <si>
    <t>Niv. 4 -Ronde 2
reeksen van 7/8</t>
  </si>
  <si>
    <t>Niv. 2 - RONDE 1 
niet ingericht</t>
  </si>
  <si>
    <t>Niv. 3 - RONDE 1
niet ingericht</t>
  </si>
  <si>
    <t>Niv. 2 - Ronde 2
Niet ingericht</t>
  </si>
  <si>
    <t>Niv. 3 - Ronde 2
Niet ingericht</t>
  </si>
  <si>
    <t>Niv. 4 - Ronde 2
reeksen van 6</t>
  </si>
  <si>
    <t>Beker van Vlaanderen - Kwartfinale</t>
  </si>
  <si>
    <t>Provinciale Beker 1/4</t>
  </si>
  <si>
    <t>Beker van Vlaanderen - 1/8 finale</t>
  </si>
  <si>
    <t>3X3</t>
  </si>
  <si>
    <t>Talent Day U14</t>
  </si>
  <si>
    <t>Pasen</t>
  </si>
  <si>
    <t>Beker van Vlaanderen - Poules</t>
  </si>
  <si>
    <t>Niv. 1b - Ronde 2
reeksen van 8 teams</t>
  </si>
  <si>
    <t>* indicatief</t>
  </si>
  <si>
    <t>Final 4 AWBB</t>
  </si>
  <si>
    <t>Cup Final AWBB</t>
  </si>
  <si>
    <t>Provinciale Beker 1/16*</t>
  </si>
  <si>
    <t>Provinciale Beker 1/8*</t>
  </si>
  <si>
    <t>* afhankelijk van het aantaal deelnemende ploegen (zie bekerreglement!)</t>
  </si>
  <si>
    <t>Prov. Beker Qual. (16)*</t>
  </si>
  <si>
    <t>BVV - Qualifiers (16)*</t>
  </si>
  <si>
    <t>Provinciale Beker - 1/16*</t>
  </si>
  <si>
    <t>Provinciale Beker 1/4*</t>
  </si>
  <si>
    <t>Provinciale Beker - Qualifiers (64)*</t>
  </si>
  <si>
    <t>Prov. Beker 2nd Qualifiers (16)*</t>
  </si>
  <si>
    <t>Beker van Vlaanderen - Qualifiers (48)*</t>
  </si>
  <si>
    <t>Beker van Vlaanderen - 2nd Qualifiers (16)*</t>
  </si>
  <si>
    <r>
      <t xml:space="preserve">7 </t>
    </r>
    <r>
      <rPr>
        <b/>
        <i/>
        <sz val="11"/>
        <color theme="1"/>
        <rFont val="Calibri"/>
        <family val="2"/>
        <scheme val="minor"/>
      </rPr>
      <t>(cup AWBB)</t>
    </r>
  </si>
  <si>
    <t>Provinciale Beker - VR*</t>
  </si>
  <si>
    <t>Niv. 2 - Ronde 1 
reeksen van 6 teams</t>
  </si>
  <si>
    <t>Niv. 1 - Ronde 1 
reeksen van 6 teams</t>
  </si>
  <si>
    <t>BGG/GGG</t>
  </si>
  <si>
    <t>3X3 OPEN</t>
  </si>
  <si>
    <t>3X3 CLUB</t>
  </si>
  <si>
    <t>R-BAB</t>
  </si>
  <si>
    <t>BENE*</t>
  </si>
  <si>
    <t>B. Vl.*</t>
  </si>
  <si>
    <t>BVV</t>
  </si>
  <si>
    <t>BVB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</si>
</sst>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E5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2">
    <xf numFmtId="0" fontId="0" fillId="0" borderId="0" xfId="0"/>
    <xf numFmtId="0" fontId="0" fillId="0" borderId="0" xfId="0" applyAlignment="1">
      <alignment horizontal="center"/>
    </xf>
    <xf numFmtId="164" fontId="0" fillId="0" borderId="1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0" xfId="0" applyAlignment="1">
      <alignment horizontal="left"/>
    </xf>
    <xf numFmtId="14" fontId="0" fillId="0" borderId="0" xfId="0" applyNumberFormat="1"/>
    <xf numFmtId="0" fontId="4" fillId="0" borderId="0" xfId="0" applyFont="1"/>
    <xf numFmtId="0" fontId="0" fillId="0" borderId="1" xfId="0" applyBorder="1"/>
    <xf numFmtId="0" fontId="6" fillId="8" borderId="1" xfId="0" applyFont="1" applyFill="1" applyBorder="1" applyAlignment="1">
      <alignment horizontal="center" vertical="center" wrapText="1"/>
    </xf>
    <xf numFmtId="14" fontId="0" fillId="0" borderId="5" xfId="0" applyNumberFormat="1" applyBorder="1"/>
    <xf numFmtId="0" fontId="0" fillId="0" borderId="5" xfId="0" applyBorder="1"/>
    <xf numFmtId="0" fontId="7" fillId="0" borderId="0" xfId="0" applyFont="1"/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164" fontId="9" fillId="12" borderId="7" xfId="0" applyNumberFormat="1" applyFont="1" applyFill="1" applyBorder="1"/>
    <xf numFmtId="164" fontId="9" fillId="12" borderId="12" xfId="0" applyNumberFormat="1" applyFont="1" applyFill="1" applyBorder="1"/>
    <xf numFmtId="164" fontId="9" fillId="12" borderId="10" xfId="0" applyNumberFormat="1" applyFont="1" applyFill="1" applyBorder="1"/>
    <xf numFmtId="0" fontId="0" fillId="0" borderId="6" xfId="0" applyBorder="1"/>
    <xf numFmtId="0" fontId="11" fillId="7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13" borderId="2" xfId="0" applyFont="1" applyFill="1" applyBorder="1" applyAlignment="1">
      <alignment horizontal="center"/>
    </xf>
    <xf numFmtId="0" fontId="10" fillId="13" borderId="21" xfId="0" applyFont="1" applyFill="1" applyBorder="1" applyAlignment="1">
      <alignment horizontal="center"/>
    </xf>
    <xf numFmtId="0" fontId="10" fillId="13" borderId="23" xfId="0" applyFont="1" applyFill="1" applyBorder="1" applyAlignment="1">
      <alignment horizontal="center"/>
    </xf>
    <xf numFmtId="0" fontId="12" fillId="7" borderId="23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/>
    </xf>
    <xf numFmtId="0" fontId="12" fillId="7" borderId="26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164" fontId="9" fillId="13" borderId="10" xfId="0" applyNumberFormat="1" applyFont="1" applyFill="1" applyBorder="1"/>
    <xf numFmtId="164" fontId="11" fillId="7" borderId="10" xfId="0" applyNumberFormat="1" applyFont="1" applyFill="1" applyBorder="1"/>
    <xf numFmtId="0" fontId="12" fillId="7" borderId="13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164" fontId="11" fillId="7" borderId="9" xfId="0" applyNumberFormat="1" applyFont="1" applyFill="1" applyBorder="1"/>
    <xf numFmtId="164" fontId="9" fillId="13" borderId="11" xfId="0" applyNumberFormat="1" applyFont="1" applyFill="1" applyBorder="1"/>
    <xf numFmtId="164" fontId="11" fillId="7" borderId="11" xfId="0" applyNumberFormat="1" applyFont="1" applyFill="1" applyBorder="1"/>
    <xf numFmtId="164" fontId="11" fillId="7" borderId="14" xfId="0" applyNumberFormat="1" applyFont="1" applyFill="1" applyBorder="1"/>
    <xf numFmtId="164" fontId="11" fillId="7" borderId="33" xfId="0" applyNumberFormat="1" applyFont="1" applyFill="1" applyBorder="1"/>
    <xf numFmtId="0" fontId="12" fillId="7" borderId="5" xfId="0" applyFont="1" applyFill="1" applyBorder="1" applyAlignment="1">
      <alignment horizontal="center"/>
    </xf>
    <xf numFmtId="164" fontId="11" fillId="7" borderId="31" xfId="0" applyNumberFormat="1" applyFont="1" applyFill="1" applyBorder="1"/>
    <xf numFmtId="0" fontId="10" fillId="14" borderId="1" xfId="0" quotePrefix="1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164" fontId="9" fillId="12" borderId="9" xfId="0" applyNumberFormat="1" applyFont="1" applyFill="1" applyBorder="1"/>
    <xf numFmtId="164" fontId="9" fillId="14" borderId="11" xfId="0" applyNumberFormat="1" applyFont="1" applyFill="1" applyBorder="1"/>
    <xf numFmtId="0" fontId="10" fillId="12" borderId="13" xfId="0" applyFont="1" applyFill="1" applyBorder="1" applyAlignment="1">
      <alignment horizontal="center"/>
    </xf>
    <xf numFmtId="164" fontId="9" fillId="12" borderId="14" xfId="0" applyNumberFormat="1" applyFont="1" applyFill="1" applyBorder="1"/>
    <xf numFmtId="0" fontId="10" fillId="14" borderId="1" xfId="0" applyFont="1" applyFill="1" applyBorder="1" applyAlignment="1">
      <alignment horizontal="center"/>
    </xf>
    <xf numFmtId="0" fontId="10" fillId="12" borderId="1" xfId="0" applyFont="1" applyFill="1" applyBorder="1"/>
    <xf numFmtId="0" fontId="10" fillId="14" borderId="1" xfId="0" applyFont="1" applyFill="1" applyBorder="1"/>
    <xf numFmtId="0" fontId="10" fillId="12" borderId="8" xfId="0" applyFont="1" applyFill="1" applyBorder="1" applyAlignment="1">
      <alignment horizontal="center"/>
    </xf>
    <xf numFmtId="0" fontId="10" fillId="12" borderId="8" xfId="0" quotePrefix="1" applyFont="1" applyFill="1" applyBorder="1" applyAlignment="1">
      <alignment horizontal="center"/>
    </xf>
    <xf numFmtId="164" fontId="11" fillId="14" borderId="11" xfId="0" applyNumberFormat="1" applyFont="1" applyFill="1" applyBorder="1"/>
    <xf numFmtId="164" fontId="9" fillId="12" borderId="11" xfId="0" applyNumberFormat="1" applyFont="1" applyFill="1" applyBorder="1"/>
    <xf numFmtId="164" fontId="9" fillId="13" borderId="14" xfId="0" applyNumberFormat="1" applyFont="1" applyFill="1" applyBorder="1"/>
    <xf numFmtId="0" fontId="10" fillId="13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10" fillId="13" borderId="18" xfId="0" applyFont="1" applyFill="1" applyBorder="1" applyAlignment="1">
      <alignment horizontal="center"/>
    </xf>
    <xf numFmtId="164" fontId="11" fillId="7" borderId="32" xfId="0" applyNumberFormat="1" applyFont="1" applyFill="1" applyBorder="1"/>
    <xf numFmtId="164" fontId="9" fillId="13" borderId="12" xfId="0" applyNumberFormat="1" applyFont="1" applyFill="1" applyBorder="1"/>
    <xf numFmtId="164" fontId="9" fillId="18" borderId="10" xfId="0" applyNumberFormat="1" applyFont="1" applyFill="1" applyBorder="1"/>
    <xf numFmtId="0" fontId="10" fillId="18" borderId="1" xfId="0" applyFont="1" applyFill="1" applyBorder="1" applyAlignment="1">
      <alignment horizontal="center"/>
    </xf>
    <xf numFmtId="164" fontId="9" fillId="18" borderId="11" xfId="0" applyNumberFormat="1" applyFont="1" applyFill="1" applyBorder="1"/>
    <xf numFmtId="164" fontId="11" fillId="17" borderId="10" xfId="0" applyNumberFormat="1" applyFont="1" applyFill="1" applyBorder="1"/>
    <xf numFmtId="0" fontId="10" fillId="17" borderId="1" xfId="0" applyFont="1" applyFill="1" applyBorder="1" applyAlignment="1">
      <alignment horizontal="center"/>
    </xf>
    <xf numFmtId="164" fontId="11" fillId="17" borderId="11" xfId="0" applyNumberFormat="1" applyFont="1" applyFill="1" applyBorder="1"/>
    <xf numFmtId="0" fontId="1" fillId="11" borderId="1" xfId="0" applyFont="1" applyFill="1" applyBorder="1" applyAlignment="1">
      <alignment horizontal="center" vertical="center" wrapText="1"/>
    </xf>
    <xf numFmtId="164" fontId="0" fillId="0" borderId="32" xfId="0" applyNumberFormat="1" applyBorder="1"/>
    <xf numFmtId="164" fontId="0" fillId="0" borderId="33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0" fontId="0" fillId="0" borderId="13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/>
    </xf>
    <xf numFmtId="0" fontId="11" fillId="17" borderId="1" xfId="0" applyFont="1" applyFill="1" applyBorder="1" applyAlignment="1">
      <alignment horizontal="center"/>
    </xf>
    <xf numFmtId="0" fontId="9" fillId="18" borderId="1" xfId="0" applyFont="1" applyFill="1" applyBorder="1" applyAlignment="1">
      <alignment horizontal="center"/>
    </xf>
    <xf numFmtId="0" fontId="12" fillId="17" borderId="1" xfId="0" applyFont="1" applyFill="1" applyBorder="1" applyAlignment="1">
      <alignment horizontal="center"/>
    </xf>
    <xf numFmtId="164" fontId="11" fillId="17" borderId="7" xfId="0" applyNumberFormat="1" applyFont="1" applyFill="1" applyBorder="1"/>
    <xf numFmtId="0" fontId="11" fillId="17" borderId="8" xfId="0" applyFont="1" applyFill="1" applyBorder="1" applyAlignment="1">
      <alignment horizontal="center"/>
    </xf>
    <xf numFmtId="0" fontId="10" fillId="17" borderId="8" xfId="0" applyFont="1" applyFill="1" applyBorder="1"/>
    <xf numFmtId="164" fontId="11" fillId="17" borderId="9" xfId="0" applyNumberFormat="1" applyFont="1" applyFill="1" applyBorder="1"/>
    <xf numFmtId="0" fontId="10" fillId="13" borderId="8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/>
    </xf>
    <xf numFmtId="0" fontId="12" fillId="14" borderId="1" xfId="0" applyFont="1" applyFill="1" applyBorder="1" applyAlignment="1">
      <alignment horizontal="center"/>
    </xf>
    <xf numFmtId="0" fontId="9" fillId="12" borderId="8" xfId="0" applyFont="1" applyFill="1" applyBorder="1" applyAlignment="1">
      <alignment horizontal="center"/>
    </xf>
    <xf numFmtId="164" fontId="11" fillId="14" borderId="10" xfId="0" applyNumberFormat="1" applyFont="1" applyFill="1" applyBorder="1"/>
    <xf numFmtId="0" fontId="9" fillId="12" borderId="13" xfId="0" applyFont="1" applyFill="1" applyBorder="1" applyAlignment="1">
      <alignment horizontal="center"/>
    </xf>
    <xf numFmtId="0" fontId="10" fillId="13" borderId="28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0" fillId="13" borderId="4" xfId="0" applyFont="1" applyFill="1" applyBorder="1" applyAlignment="1">
      <alignment horizontal="center"/>
    </xf>
    <xf numFmtId="0" fontId="12" fillId="7" borderId="28" xfId="0" applyFont="1" applyFill="1" applyBorder="1" applyAlignment="1">
      <alignment horizontal="center"/>
    </xf>
    <xf numFmtId="0" fontId="12" fillId="7" borderId="36" xfId="0" applyFont="1" applyFill="1" applyBorder="1" applyAlignment="1">
      <alignment horizontal="center"/>
    </xf>
    <xf numFmtId="0" fontId="10" fillId="12" borderId="11" xfId="0" applyFont="1" applyFill="1" applyBorder="1" applyAlignment="1">
      <alignment horizontal="center"/>
    </xf>
    <xf numFmtId="164" fontId="11" fillId="7" borderId="30" xfId="0" applyNumberFormat="1" applyFont="1" applyFill="1" applyBorder="1"/>
    <xf numFmtId="0" fontId="11" fillId="7" borderId="5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7" borderId="33" xfId="0" applyFont="1" applyFill="1" applyBorder="1" applyAlignment="1">
      <alignment horizontal="center"/>
    </xf>
    <xf numFmtId="0" fontId="10" fillId="16" borderId="8" xfId="0" applyFont="1" applyFill="1" applyBorder="1" applyAlignment="1">
      <alignment horizontal="center"/>
    </xf>
    <xf numFmtId="0" fontId="10" fillId="13" borderId="13" xfId="0" applyFont="1" applyFill="1" applyBorder="1" applyAlignment="1">
      <alignment horizontal="center"/>
    </xf>
    <xf numFmtId="0" fontId="9" fillId="13" borderId="1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 wrapText="1"/>
    </xf>
    <xf numFmtId="0" fontId="10" fillId="12" borderId="14" xfId="0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4" fillId="0" borderId="0" xfId="0" applyFont="1"/>
    <xf numFmtId="164" fontId="3" fillId="0" borderId="1" xfId="0" applyNumberFormat="1" applyFont="1" applyBorder="1"/>
    <xf numFmtId="0" fontId="2" fillId="0" borderId="0" xfId="0" applyFont="1"/>
    <xf numFmtId="0" fontId="10" fillId="14" borderId="11" xfId="0" applyFont="1" applyFill="1" applyBorder="1" applyAlignment="1">
      <alignment horizontal="center"/>
    </xf>
    <xf numFmtId="0" fontId="10" fillId="16" borderId="2" xfId="0" applyFont="1" applyFill="1" applyBorder="1" applyAlignment="1">
      <alignment horizontal="center"/>
    </xf>
    <xf numFmtId="164" fontId="0" fillId="19" borderId="30" xfId="0" applyNumberFormat="1" applyFill="1" applyBorder="1"/>
    <xf numFmtId="0" fontId="1" fillId="3" borderId="6" xfId="0" applyFont="1" applyFill="1" applyBorder="1" applyAlignment="1">
      <alignment horizontal="center"/>
    </xf>
    <xf numFmtId="164" fontId="11" fillId="17" borderId="30" xfId="0" applyNumberFormat="1" applyFont="1" applyFill="1" applyBorder="1"/>
    <xf numFmtId="0" fontId="11" fillId="17" borderId="5" xfId="0" applyFont="1" applyFill="1" applyBorder="1" applyAlignment="1">
      <alignment horizontal="center"/>
    </xf>
    <xf numFmtId="164" fontId="9" fillId="12" borderId="32" xfId="0" applyNumberFormat="1" applyFont="1" applyFill="1" applyBorder="1"/>
    <xf numFmtId="0" fontId="9" fillId="12" borderId="6" xfId="0" applyFont="1" applyFill="1" applyBorder="1" applyAlignment="1">
      <alignment horizontal="center"/>
    </xf>
    <xf numFmtId="0" fontId="10" fillId="16" borderId="6" xfId="0" applyFont="1" applyFill="1" applyBorder="1" applyAlignment="1">
      <alignment horizontal="center"/>
    </xf>
    <xf numFmtId="0" fontId="10" fillId="12" borderId="6" xfId="0" quotePrefix="1" applyFont="1" applyFill="1" applyBorder="1" applyAlignment="1">
      <alignment horizontal="center"/>
    </xf>
    <xf numFmtId="164" fontId="9" fillId="12" borderId="33" xfId="0" applyNumberFormat="1" applyFont="1" applyFill="1" applyBorder="1"/>
    <xf numFmtId="164" fontId="9" fillId="13" borderId="7" xfId="0" applyNumberFormat="1" applyFont="1" applyFill="1" applyBorder="1"/>
    <xf numFmtId="0" fontId="9" fillId="13" borderId="8" xfId="0" applyFont="1" applyFill="1" applyBorder="1" applyAlignment="1">
      <alignment horizontal="center"/>
    </xf>
    <xf numFmtId="164" fontId="11" fillId="7" borderId="12" xfId="0" applyNumberFormat="1" applyFont="1" applyFill="1" applyBorder="1"/>
    <xf numFmtId="0" fontId="11" fillId="7" borderId="13" xfId="0" applyFont="1" applyFill="1" applyBorder="1" applyAlignment="1">
      <alignment horizontal="center"/>
    </xf>
    <xf numFmtId="0" fontId="12" fillId="17" borderId="21" xfId="0" applyFont="1" applyFill="1" applyBorder="1" applyAlignment="1">
      <alignment horizontal="center"/>
    </xf>
    <xf numFmtId="164" fontId="15" fillId="13" borderId="10" xfId="0" applyNumberFormat="1" applyFont="1" applyFill="1" applyBorder="1"/>
    <xf numFmtId="0" fontId="15" fillId="0" borderId="0" xfId="0" applyFont="1"/>
    <xf numFmtId="164" fontId="15" fillId="13" borderId="11" xfId="0" applyNumberFormat="1" applyFont="1" applyFill="1" applyBorder="1"/>
    <xf numFmtId="164" fontId="14" fillId="12" borderId="7" xfId="0" applyNumberFormat="1" applyFont="1" applyFill="1" applyBorder="1"/>
    <xf numFmtId="0" fontId="10" fillId="12" borderId="9" xfId="0" applyFont="1" applyFill="1" applyBorder="1" applyAlignment="1">
      <alignment horizontal="center"/>
    </xf>
    <xf numFmtId="0" fontId="10" fillId="12" borderId="32" xfId="0" applyFont="1" applyFill="1" applyBorder="1" applyAlignment="1">
      <alignment horizontal="center"/>
    </xf>
    <xf numFmtId="164" fontId="14" fillId="12" borderId="33" xfId="0" applyNumberFormat="1" applyFont="1" applyFill="1" applyBorder="1"/>
    <xf numFmtId="0" fontId="12" fillId="14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1" fillId="12" borderId="6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 wrapText="1"/>
    </xf>
    <xf numFmtId="0" fontId="6" fillId="12" borderId="1" xfId="0" applyFont="1" applyFill="1" applyBorder="1" applyAlignment="1">
      <alignment horizontal="center"/>
    </xf>
    <xf numFmtId="0" fontId="1" fillId="12" borderId="13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13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 wrapText="1"/>
    </xf>
    <xf numFmtId="0" fontId="1" fillId="18" borderId="6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8" borderId="8" xfId="0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 wrapText="1"/>
    </xf>
    <xf numFmtId="0" fontId="6" fillId="20" borderId="6" xfId="0" applyFont="1" applyFill="1" applyBorder="1" applyAlignment="1">
      <alignment horizontal="center"/>
    </xf>
    <xf numFmtId="0" fontId="6" fillId="20" borderId="1" xfId="0" applyFont="1" applyFill="1" applyBorder="1" applyAlignment="1">
      <alignment horizontal="center"/>
    </xf>
    <xf numFmtId="0" fontId="6" fillId="20" borderId="6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164" fontId="0" fillId="19" borderId="7" xfId="0" applyNumberFormat="1" applyFill="1" applyBorder="1"/>
    <xf numFmtId="0" fontId="1" fillId="19" borderId="8" xfId="0" applyFont="1" applyFill="1" applyBorder="1" applyAlignment="1">
      <alignment horizontal="center"/>
    </xf>
    <xf numFmtId="164" fontId="0" fillId="19" borderId="9" xfId="0" applyNumberFormat="1" applyFill="1" applyBorder="1"/>
    <xf numFmtId="164" fontId="0" fillId="19" borderId="12" xfId="0" applyNumberFormat="1" applyFill="1" applyBorder="1"/>
    <xf numFmtId="164" fontId="0" fillId="19" borderId="14" xfId="0" applyNumberFormat="1" applyFill="1" applyBorder="1"/>
    <xf numFmtId="164" fontId="3" fillId="19" borderId="7" xfId="0" applyNumberFormat="1" applyFont="1" applyFill="1" applyBorder="1"/>
    <xf numFmtId="164" fontId="3" fillId="19" borderId="9" xfId="0" applyNumberFormat="1" applyFont="1" applyFill="1" applyBorder="1"/>
    <xf numFmtId="164" fontId="0" fillId="19" borderId="10" xfId="0" applyNumberFormat="1" applyFill="1" applyBorder="1"/>
    <xf numFmtId="164" fontId="0" fillId="19" borderId="11" xfId="0" applyNumberFormat="1" applyFill="1" applyBorder="1"/>
    <xf numFmtId="0" fontId="1" fillId="25" borderId="13" xfId="0" applyFont="1" applyFill="1" applyBorder="1" applyAlignment="1">
      <alignment horizontal="center"/>
    </xf>
    <xf numFmtId="164" fontId="3" fillId="0" borderId="5" xfId="0" applyNumberFormat="1" applyFont="1" applyBorder="1"/>
    <xf numFmtId="0" fontId="6" fillId="12" borderId="5" xfId="0" applyFont="1" applyFill="1" applyBorder="1" applyAlignment="1">
      <alignment horizontal="center"/>
    </xf>
    <xf numFmtId="0" fontId="6" fillId="20" borderId="8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/>
    </xf>
    <xf numFmtId="0" fontId="1" fillId="12" borderId="25" xfId="0" applyFont="1" applyFill="1" applyBorder="1" applyAlignment="1">
      <alignment horizontal="center"/>
    </xf>
    <xf numFmtId="164" fontId="0" fillId="19" borderId="31" xfId="0" applyNumberFormat="1" applyFill="1" applyBorder="1"/>
    <xf numFmtId="164" fontId="0" fillId="0" borderId="7" xfId="0" applyNumberFormat="1" applyBorder="1"/>
    <xf numFmtId="0" fontId="1" fillId="15" borderId="8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164" fontId="0" fillId="0" borderId="9" xfId="0" applyNumberFormat="1" applyBorder="1"/>
    <xf numFmtId="164" fontId="0" fillId="0" borderId="12" xfId="0" applyNumberFormat="1" applyBorder="1"/>
    <xf numFmtId="164" fontId="0" fillId="0" borderId="14" xfId="0" applyNumberFormat="1" applyBorder="1"/>
    <xf numFmtId="0" fontId="10" fillId="16" borderId="14" xfId="0" applyFont="1" applyFill="1" applyBorder="1" applyAlignment="1">
      <alignment horizontal="center"/>
    </xf>
    <xf numFmtId="164" fontId="0" fillId="24" borderId="7" xfId="0" applyNumberFormat="1" applyFill="1" applyBorder="1"/>
    <xf numFmtId="164" fontId="0" fillId="24" borderId="10" xfId="0" applyNumberFormat="1" applyFill="1" applyBorder="1"/>
    <xf numFmtId="164" fontId="0" fillId="24" borderId="9" xfId="0" applyNumberFormat="1" applyFill="1" applyBorder="1"/>
    <xf numFmtId="164" fontId="0" fillId="24" borderId="11" xfId="0" applyNumberFormat="1" applyFill="1" applyBorder="1"/>
    <xf numFmtId="164" fontId="0" fillId="24" borderId="6" xfId="0" applyNumberFormat="1" applyFill="1" applyBorder="1"/>
    <xf numFmtId="164" fontId="0" fillId="24" borderId="1" xfId="0" applyNumberFormat="1" applyFill="1" applyBorder="1"/>
    <xf numFmtId="164" fontId="0" fillId="24" borderId="32" xfId="0" applyNumberFormat="1" applyFill="1" applyBorder="1"/>
    <xf numFmtId="164" fontId="0" fillId="24" borderId="33" xfId="0" applyNumberFormat="1" applyFill="1" applyBorder="1"/>
    <xf numFmtId="0" fontId="1" fillId="25" borderId="1" xfId="0" applyFont="1" applyFill="1" applyBorder="1" applyAlignment="1">
      <alignment horizontal="center"/>
    </xf>
    <xf numFmtId="0" fontId="1" fillId="25" borderId="8" xfId="0" applyFont="1" applyFill="1" applyBorder="1" applyAlignment="1">
      <alignment horizontal="center"/>
    </xf>
    <xf numFmtId="164" fontId="0" fillId="24" borderId="2" xfId="0" applyNumberFormat="1" applyFill="1" applyBorder="1"/>
    <xf numFmtId="0" fontId="5" fillId="10" borderId="25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/>
    </xf>
    <xf numFmtId="164" fontId="2" fillId="19" borderId="7" xfId="0" applyNumberFormat="1" applyFont="1" applyFill="1" applyBorder="1"/>
    <xf numFmtId="164" fontId="3" fillId="19" borderId="12" xfId="0" applyNumberFormat="1" applyFont="1" applyFill="1" applyBorder="1"/>
    <xf numFmtId="0" fontId="6" fillId="19" borderId="1" xfId="0" applyFont="1" applyFill="1" applyBorder="1" applyAlignment="1">
      <alignment horizontal="center" vertical="center" wrapText="1"/>
    </xf>
    <xf numFmtId="164" fontId="2" fillId="19" borderId="9" xfId="0" applyNumberFormat="1" applyFont="1" applyFill="1" applyBorder="1"/>
    <xf numFmtId="164" fontId="3" fillId="19" borderId="14" xfId="0" applyNumberFormat="1" applyFont="1" applyFill="1" applyBorder="1"/>
    <xf numFmtId="0" fontId="1" fillId="19" borderId="13" xfId="0" applyFont="1" applyFill="1" applyBorder="1" applyAlignment="1">
      <alignment horizontal="center"/>
    </xf>
    <xf numFmtId="0" fontId="6" fillId="19" borderId="8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164" fontId="3" fillId="0" borderId="10" xfId="0" applyNumberFormat="1" applyFont="1" applyBorder="1"/>
    <xf numFmtId="0" fontId="6" fillId="20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wrapText="1"/>
    </xf>
    <xf numFmtId="0" fontId="1" fillId="0" borderId="1" xfId="0" applyFont="1" applyBorder="1"/>
    <xf numFmtId="0" fontId="5" fillId="0" borderId="25" xfId="0" applyFont="1" applyBorder="1" applyAlignment="1">
      <alignment horizontal="center" vertical="center"/>
    </xf>
    <xf numFmtId="164" fontId="3" fillId="0" borderId="11" xfId="0" applyNumberFormat="1" applyFont="1" applyBorder="1"/>
    <xf numFmtId="164" fontId="3" fillId="19" borderId="32" xfId="0" applyNumberFormat="1" applyFont="1" applyFill="1" applyBorder="1"/>
    <xf numFmtId="164" fontId="3" fillId="19" borderId="33" xfId="0" applyNumberFormat="1" applyFont="1" applyFill="1" applyBorder="1"/>
    <xf numFmtId="0" fontId="0" fillId="0" borderId="8" xfId="0" applyBorder="1"/>
    <xf numFmtId="164" fontId="3" fillId="0" borderId="30" xfId="0" applyNumberFormat="1" applyFont="1" applyBorder="1"/>
    <xf numFmtId="164" fontId="3" fillId="0" borderId="31" xfId="0" applyNumberFormat="1" applyFont="1" applyBorder="1"/>
    <xf numFmtId="0" fontId="1" fillId="19" borderId="8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wrapText="1"/>
    </xf>
    <xf numFmtId="164" fontId="3" fillId="0" borderId="6" xfId="0" applyNumberFormat="1" applyFont="1" applyBorder="1"/>
    <xf numFmtId="0" fontId="6" fillId="12" borderId="13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wrapText="1"/>
    </xf>
    <xf numFmtId="0" fontId="6" fillId="20" borderId="6" xfId="0" applyFont="1" applyFill="1" applyBorder="1" applyAlignment="1">
      <alignment horizontal="center" wrapText="1"/>
    </xf>
    <xf numFmtId="0" fontId="6" fillId="20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6" fillId="12" borderId="1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wrapText="1"/>
    </xf>
    <xf numFmtId="0" fontId="6" fillId="12" borderId="8" xfId="0" applyFont="1" applyFill="1" applyBorder="1" applyAlignment="1">
      <alignment horizontal="center" vertical="center" wrapText="1"/>
    </xf>
    <xf numFmtId="164" fontId="2" fillId="19" borderId="32" xfId="0" applyNumberFormat="1" applyFont="1" applyFill="1" applyBorder="1"/>
    <xf numFmtId="164" fontId="2" fillId="19" borderId="33" xfId="0" applyNumberFormat="1" applyFont="1" applyFill="1" applyBorder="1"/>
    <xf numFmtId="0" fontId="6" fillId="12" borderId="5" xfId="0" applyFont="1" applyFill="1" applyBorder="1" applyAlignment="1">
      <alignment horizontal="center" wrapText="1"/>
    </xf>
    <xf numFmtId="0" fontId="6" fillId="12" borderId="6" xfId="0" applyFont="1" applyFill="1" applyBorder="1" applyAlignment="1">
      <alignment horizontal="center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wrapText="1"/>
    </xf>
    <xf numFmtId="0" fontId="13" fillId="16" borderId="15" xfId="0" applyFont="1" applyFill="1" applyBorder="1" applyAlignment="1">
      <alignment horizontal="center"/>
    </xf>
    <xf numFmtId="0" fontId="10" fillId="22" borderId="1" xfId="0" applyFont="1" applyFill="1" applyBorder="1" applyAlignment="1">
      <alignment horizontal="center"/>
    </xf>
    <xf numFmtId="0" fontId="10" fillId="22" borderId="1" xfId="0" quotePrefix="1" applyFont="1" applyFill="1" applyBorder="1" applyAlignment="1">
      <alignment horizontal="center"/>
    </xf>
    <xf numFmtId="0" fontId="10" fillId="22" borderId="13" xfId="0" quotePrefix="1" applyFont="1" applyFill="1" applyBorder="1" applyAlignment="1">
      <alignment horizontal="center"/>
    </xf>
    <xf numFmtId="0" fontId="10" fillId="17" borderId="13" xfId="0" applyFont="1" applyFill="1" applyBorder="1" applyAlignment="1">
      <alignment horizontal="center"/>
    </xf>
    <xf numFmtId="164" fontId="11" fillId="17" borderId="14" xfId="0" applyNumberFormat="1" applyFont="1" applyFill="1" applyBorder="1"/>
    <xf numFmtId="0" fontId="6" fillId="19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5" borderId="2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2" fillId="19" borderId="8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/>
    </xf>
    <xf numFmtId="0" fontId="10" fillId="22" borderId="6" xfId="0" quotePrefix="1" applyFont="1" applyFill="1" applyBorder="1" applyAlignment="1">
      <alignment horizontal="center"/>
    </xf>
    <xf numFmtId="164" fontId="9" fillId="13" borderId="33" xfId="0" applyNumberFormat="1" applyFont="1" applyFill="1" applyBorder="1"/>
    <xf numFmtId="0" fontId="1" fillId="25" borderId="6" xfId="0" applyFont="1" applyFill="1" applyBorder="1" applyAlignment="1">
      <alignment horizontal="center"/>
    </xf>
    <xf numFmtId="16" fontId="10" fillId="26" borderId="13" xfId="0" quotePrefix="1" applyNumberFormat="1" applyFont="1" applyFill="1" applyBorder="1" applyAlignment="1">
      <alignment horizontal="center"/>
    </xf>
    <xf numFmtId="0" fontId="10" fillId="26" borderId="13" xfId="0" quotePrefix="1" applyFont="1" applyFill="1" applyBorder="1" applyAlignment="1">
      <alignment horizontal="center"/>
    </xf>
    <xf numFmtId="0" fontId="10" fillId="26" borderId="8" xfId="0" quotePrefix="1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1" fillId="19" borderId="1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18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19" borderId="15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1" fillId="19" borderId="21" xfId="0" applyFont="1" applyFill="1" applyBorder="1" applyAlignment="1">
      <alignment horizontal="center"/>
    </xf>
    <xf numFmtId="0" fontId="1" fillId="19" borderId="18" xfId="0" applyFont="1" applyFill="1" applyBorder="1" applyAlignment="1">
      <alignment horizontal="center"/>
    </xf>
    <xf numFmtId="0" fontId="1" fillId="25" borderId="8" xfId="0" applyFont="1" applyFill="1" applyBorder="1" applyAlignment="1">
      <alignment horizontal="center" vertical="center" wrapText="1"/>
    </xf>
    <xf numFmtId="0" fontId="1" fillId="25" borderId="13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2" xfId="0" applyBorder="1"/>
    <xf numFmtId="0" fontId="1" fillId="0" borderId="2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12" borderId="23" xfId="0" applyFont="1" applyFill="1" applyBorder="1" applyAlignment="1">
      <alignment horizontal="center" wrapText="1"/>
    </xf>
    <xf numFmtId="0" fontId="1" fillId="25" borderId="6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164" fontId="0" fillId="0" borderId="37" xfId="0" applyNumberFormat="1" applyBorder="1"/>
    <xf numFmtId="0" fontId="1" fillId="0" borderId="13" xfId="0" applyFont="1" applyBorder="1" applyAlignment="1">
      <alignment horizontal="center"/>
    </xf>
    <xf numFmtId="164" fontId="3" fillId="0" borderId="12" xfId="0" applyNumberFormat="1" applyFont="1" applyBorder="1"/>
    <xf numFmtId="0" fontId="6" fillId="12" borderId="13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3" fillId="0" borderId="14" xfId="0" applyNumberFormat="1" applyFont="1" applyBorder="1"/>
    <xf numFmtId="0" fontId="6" fillId="20" borderId="8" xfId="0" applyFont="1" applyFill="1" applyBorder="1" applyAlignment="1">
      <alignment horizontal="center"/>
    </xf>
    <xf numFmtId="0" fontId="6" fillId="20" borderId="13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6" borderId="2" xfId="0" applyFont="1" applyFill="1" applyBorder="1" applyAlignment="1">
      <alignment horizontal="center" vertical="center"/>
    </xf>
    <xf numFmtId="164" fontId="0" fillId="24" borderId="37" xfId="0" applyNumberFormat="1" applyFill="1" applyBorder="1"/>
    <xf numFmtId="0" fontId="1" fillId="25" borderId="16" xfId="0" applyFont="1" applyFill="1" applyBorder="1" applyAlignment="1">
      <alignment horizontal="center"/>
    </xf>
    <xf numFmtId="0" fontId="5" fillId="6" borderId="43" xfId="0" applyFont="1" applyFill="1" applyBorder="1" applyAlignment="1">
      <alignment horizontal="center" vertical="center" wrapText="1"/>
    </xf>
    <xf numFmtId="0" fontId="2" fillId="19" borderId="2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/>
    </xf>
    <xf numFmtId="0" fontId="6" fillId="25" borderId="6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wrapText="1"/>
    </xf>
    <xf numFmtId="0" fontId="10" fillId="17" borderId="15" xfId="0" applyFont="1" applyFill="1" applyBorder="1" applyAlignment="1">
      <alignment horizontal="center"/>
    </xf>
    <xf numFmtId="0" fontId="10" fillId="17" borderId="2" xfId="0" applyFont="1" applyFill="1" applyBorder="1" applyAlignment="1">
      <alignment horizontal="center"/>
    </xf>
    <xf numFmtId="0" fontId="10" fillId="22" borderId="2" xfId="0" quotePrefix="1" applyFont="1" applyFill="1" applyBorder="1" applyAlignment="1">
      <alignment horizontal="center"/>
    </xf>
    <xf numFmtId="0" fontId="10" fillId="17" borderId="18" xfId="0" applyFont="1" applyFill="1" applyBorder="1" applyAlignment="1">
      <alignment horizontal="center"/>
    </xf>
    <xf numFmtId="0" fontId="10" fillId="22" borderId="23" xfId="0" quotePrefix="1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10" fillId="14" borderId="2" xfId="0" quotePrefix="1" applyFont="1" applyFill="1" applyBorder="1" applyAlignment="1">
      <alignment horizontal="center"/>
    </xf>
    <xf numFmtId="0" fontId="10" fillId="12" borderId="15" xfId="0" quotePrefix="1" applyFont="1" applyFill="1" applyBorder="1" applyAlignment="1">
      <alignment horizontal="center"/>
    </xf>
    <xf numFmtId="0" fontId="10" fillId="14" borderId="2" xfId="0" applyFont="1" applyFill="1" applyBorder="1" applyAlignment="1">
      <alignment horizontal="center"/>
    </xf>
    <xf numFmtId="0" fontId="10" fillId="12" borderId="2" xfId="0" applyFont="1" applyFill="1" applyBorder="1"/>
    <xf numFmtId="0" fontId="10" fillId="14" borderId="2" xfId="0" applyFont="1" applyFill="1" applyBorder="1"/>
    <xf numFmtId="0" fontId="10" fillId="0" borderId="16" xfId="0" applyFont="1" applyBorder="1" applyAlignment="1">
      <alignment horizontal="center" wrapText="1"/>
    </xf>
    <xf numFmtId="0" fontId="10" fillId="18" borderId="4" xfId="0" applyFont="1" applyFill="1" applyBorder="1" applyAlignment="1">
      <alignment horizontal="center"/>
    </xf>
    <xf numFmtId="0" fontId="10" fillId="18" borderId="11" xfId="0" applyFont="1" applyFill="1" applyBorder="1" applyAlignment="1">
      <alignment horizontal="center"/>
    </xf>
    <xf numFmtId="0" fontId="10" fillId="13" borderId="11" xfId="0" applyFont="1" applyFill="1" applyBorder="1" applyAlignment="1">
      <alignment horizontal="center"/>
    </xf>
    <xf numFmtId="0" fontId="10" fillId="17" borderId="17" xfId="0" applyFont="1" applyFill="1" applyBorder="1" applyAlignment="1">
      <alignment horizontal="center"/>
    </xf>
    <xf numFmtId="0" fontId="10" fillId="18" borderId="3" xfId="0" applyFont="1" applyFill="1" applyBorder="1" applyAlignment="1">
      <alignment horizontal="center"/>
    </xf>
    <xf numFmtId="0" fontId="10" fillId="17" borderId="3" xfId="0" applyFont="1" applyFill="1" applyBorder="1" applyAlignment="1">
      <alignment horizontal="center"/>
    </xf>
    <xf numFmtId="0" fontId="10" fillId="22" borderId="3" xfId="0" quotePrefix="1" applyFont="1" applyFill="1" applyBorder="1" applyAlignment="1">
      <alignment horizontal="center"/>
    </xf>
    <xf numFmtId="0" fontId="10" fillId="17" borderId="20" xfId="0" applyFont="1" applyFill="1" applyBorder="1" applyAlignment="1">
      <alignment horizontal="center"/>
    </xf>
    <xf numFmtId="0" fontId="10" fillId="22" borderId="17" xfId="0" quotePrefix="1" applyFont="1" applyFill="1" applyBorder="1" applyAlignment="1">
      <alignment horizontal="center"/>
    </xf>
    <xf numFmtId="0" fontId="12" fillId="7" borderId="19" xfId="0" applyFont="1" applyFill="1" applyBorder="1" applyAlignment="1">
      <alignment horizontal="center"/>
    </xf>
    <xf numFmtId="0" fontId="10" fillId="12" borderId="28" xfId="0" quotePrefix="1" applyFont="1" applyFill="1" applyBorder="1" applyAlignment="1">
      <alignment horizontal="center"/>
    </xf>
    <xf numFmtId="0" fontId="10" fillId="14" borderId="4" xfId="0" quotePrefix="1" applyFont="1" applyFill="1" applyBorder="1" applyAlignment="1">
      <alignment horizontal="center"/>
    </xf>
    <xf numFmtId="0" fontId="10" fillId="22" borderId="19" xfId="0" quotePrefix="1" applyFont="1" applyFill="1" applyBorder="1" applyAlignment="1">
      <alignment horizontal="center"/>
    </xf>
    <xf numFmtId="0" fontId="10" fillId="14" borderId="4" xfId="0" applyFont="1" applyFill="1" applyBorder="1" applyAlignment="1">
      <alignment horizontal="center"/>
    </xf>
    <xf numFmtId="0" fontId="10" fillId="12" borderId="4" xfId="0" applyFont="1" applyFill="1" applyBorder="1"/>
    <xf numFmtId="0" fontId="10" fillId="14" borderId="4" xfId="0" applyFont="1" applyFill="1" applyBorder="1"/>
    <xf numFmtId="16" fontId="10" fillId="26" borderId="19" xfId="0" quotePrefix="1" applyNumberFormat="1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10" fillId="13" borderId="19" xfId="0" applyFont="1" applyFill="1" applyBorder="1" applyAlignment="1">
      <alignment horizontal="center"/>
    </xf>
    <xf numFmtId="0" fontId="10" fillId="17" borderId="9" xfId="0" applyFont="1" applyFill="1" applyBorder="1" applyAlignment="1">
      <alignment horizontal="center"/>
    </xf>
    <xf numFmtId="0" fontId="10" fillId="17" borderId="11" xfId="0" applyFont="1" applyFill="1" applyBorder="1" applyAlignment="1">
      <alignment horizontal="center"/>
    </xf>
    <xf numFmtId="0" fontId="10" fillId="22" borderId="11" xfId="0" quotePrefix="1" applyFont="1" applyFill="1" applyBorder="1" applyAlignment="1">
      <alignment horizontal="center"/>
    </xf>
    <xf numFmtId="0" fontId="10" fillId="17" borderId="14" xfId="0" applyFont="1" applyFill="1" applyBorder="1" applyAlignment="1">
      <alignment horizontal="center"/>
    </xf>
    <xf numFmtId="0" fontId="10" fillId="22" borderId="33" xfId="0" quotePrefix="1" applyFont="1" applyFill="1" applyBorder="1" applyAlignment="1">
      <alignment horizontal="center"/>
    </xf>
    <xf numFmtId="0" fontId="12" fillId="7" borderId="14" xfId="0" applyFont="1" applyFill="1" applyBorder="1" applyAlignment="1">
      <alignment horizontal="center"/>
    </xf>
    <xf numFmtId="0" fontId="10" fillId="12" borderId="33" xfId="0" quotePrefix="1" applyFont="1" applyFill="1" applyBorder="1" applyAlignment="1">
      <alignment horizontal="center"/>
    </xf>
    <xf numFmtId="0" fontId="10" fillId="14" borderId="11" xfId="0" quotePrefix="1" applyFont="1" applyFill="1" applyBorder="1" applyAlignment="1">
      <alignment horizontal="center"/>
    </xf>
    <xf numFmtId="0" fontId="10" fillId="22" borderId="14" xfId="0" quotePrefix="1" applyFont="1" applyFill="1" applyBorder="1" applyAlignment="1">
      <alignment horizontal="center"/>
    </xf>
    <xf numFmtId="0" fontId="10" fillId="13" borderId="33" xfId="0" applyFont="1" applyFill="1" applyBorder="1" applyAlignment="1">
      <alignment horizontal="center"/>
    </xf>
    <xf numFmtId="0" fontId="12" fillId="7" borderId="31" xfId="0" applyFont="1" applyFill="1" applyBorder="1" applyAlignment="1">
      <alignment horizontal="center"/>
    </xf>
    <xf numFmtId="0" fontId="10" fillId="13" borderId="31" xfId="0" applyFont="1" applyFill="1" applyBorder="1" applyAlignment="1">
      <alignment horizontal="center"/>
    </xf>
    <xf numFmtId="0" fontId="10" fillId="12" borderId="9" xfId="0" quotePrefix="1" applyFont="1" applyFill="1" applyBorder="1" applyAlignment="1">
      <alignment horizontal="center"/>
    </xf>
    <xf numFmtId="0" fontId="10" fillId="12" borderId="11" xfId="0" applyFont="1" applyFill="1" applyBorder="1"/>
    <xf numFmtId="0" fontId="10" fillId="14" borderId="11" xfId="0" applyFont="1" applyFill="1" applyBorder="1"/>
    <xf numFmtId="16" fontId="10" fillId="26" borderId="14" xfId="0" quotePrefix="1" applyNumberFormat="1" applyFont="1" applyFill="1" applyBorder="1" applyAlignment="1">
      <alignment horizontal="center"/>
    </xf>
    <xf numFmtId="0" fontId="12" fillId="7" borderId="45" xfId="0" applyFont="1" applyFill="1" applyBorder="1" applyAlignment="1">
      <alignment horizontal="center"/>
    </xf>
    <xf numFmtId="0" fontId="10" fillId="26" borderId="14" xfId="0" quotePrefix="1" applyFont="1" applyFill="1" applyBorder="1" applyAlignment="1">
      <alignment horizontal="center"/>
    </xf>
    <xf numFmtId="0" fontId="10" fillId="26" borderId="9" xfId="0" quotePrefix="1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0" fillId="26" borderId="11" xfId="0" applyFont="1" applyFill="1" applyBorder="1" applyAlignment="1">
      <alignment horizontal="center"/>
    </xf>
    <xf numFmtId="0" fontId="10" fillId="13" borderId="14" xfId="0" applyFont="1" applyFill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10" fillId="25" borderId="1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/>
    </xf>
    <xf numFmtId="0" fontId="10" fillId="25" borderId="13" xfId="0" applyFont="1" applyFill="1" applyBorder="1" applyAlignment="1">
      <alignment horizontal="center" vertical="center" wrapText="1"/>
    </xf>
    <xf numFmtId="0" fontId="10" fillId="16" borderId="23" xfId="0" applyFont="1" applyFill="1" applyBorder="1" applyAlignment="1">
      <alignment horizontal="center"/>
    </xf>
    <xf numFmtId="164" fontId="9" fillId="14" borderId="46" xfId="0" applyNumberFormat="1" applyFont="1" applyFill="1" applyBorder="1"/>
    <xf numFmtId="0" fontId="10" fillId="12" borderId="42" xfId="0" quotePrefix="1" applyFont="1" applyFill="1" applyBorder="1" applyAlignment="1">
      <alignment horizontal="center"/>
    </xf>
    <xf numFmtId="0" fontId="10" fillId="12" borderId="39" xfId="0" quotePrefix="1" applyFont="1" applyFill="1" applyBorder="1" applyAlignment="1">
      <alignment horizontal="center"/>
    </xf>
    <xf numFmtId="0" fontId="10" fillId="14" borderId="10" xfId="0" quotePrefix="1" applyFont="1" applyFill="1" applyBorder="1" applyAlignment="1">
      <alignment horizontal="center"/>
    </xf>
    <xf numFmtId="0" fontId="10" fillId="26" borderId="1" xfId="0" quotePrefix="1" applyFont="1" applyFill="1" applyBorder="1" applyAlignment="1">
      <alignment horizontal="center"/>
    </xf>
    <xf numFmtId="0" fontId="10" fillId="0" borderId="9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6" fillId="0" borderId="9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9" fillId="0" borderId="35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22" borderId="6" xfId="0" applyFont="1" applyFill="1" applyBorder="1" applyAlignment="1">
      <alignment horizontal="center" vertical="top"/>
    </xf>
    <xf numFmtId="0" fontId="1" fillId="18" borderId="5" xfId="0" applyFont="1" applyFill="1" applyBorder="1" applyAlignment="1">
      <alignment horizontal="center" wrapText="1"/>
    </xf>
    <xf numFmtId="0" fontId="6" fillId="15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19" borderId="8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6" fillId="18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1" fillId="22" borderId="8" xfId="0" applyFont="1" applyFill="1" applyBorder="1" applyAlignment="1">
      <alignment horizontal="center"/>
    </xf>
    <xf numFmtId="0" fontId="1" fillId="23" borderId="23" xfId="0" applyFont="1" applyFill="1" applyBorder="1" applyAlignment="1">
      <alignment horizontal="center"/>
    </xf>
    <xf numFmtId="0" fontId="1" fillId="23" borderId="24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/>
    </xf>
    <xf numFmtId="0" fontId="1" fillId="22" borderId="6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15" borderId="13" xfId="0" applyFont="1" applyFill="1" applyBorder="1" applyAlignment="1">
      <alignment horizontal="center"/>
    </xf>
    <xf numFmtId="0" fontId="1" fillId="23" borderId="15" xfId="0" applyFont="1" applyFill="1" applyBorder="1" applyAlignment="1">
      <alignment horizontal="center" wrapText="1"/>
    </xf>
    <xf numFmtId="0" fontId="1" fillId="23" borderId="17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6" fillId="19" borderId="1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16" borderId="23" xfId="0" applyFont="1" applyFill="1" applyBorder="1" applyAlignment="1">
      <alignment horizontal="center"/>
    </xf>
    <xf numFmtId="0" fontId="1" fillId="16" borderId="24" xfId="0" applyFont="1" applyFill="1" applyBorder="1" applyAlignment="1">
      <alignment horizontal="center"/>
    </xf>
    <xf numFmtId="0" fontId="6" fillId="15" borderId="2" xfId="0" applyFont="1" applyFill="1" applyBorder="1" applyAlignment="1">
      <alignment horizontal="center"/>
    </xf>
    <xf numFmtId="0" fontId="6" fillId="15" borderId="3" xfId="0" applyFont="1" applyFill="1" applyBorder="1" applyAlignment="1">
      <alignment horizontal="center"/>
    </xf>
    <xf numFmtId="0" fontId="6" fillId="16" borderId="23" xfId="0" applyFont="1" applyFill="1" applyBorder="1" applyAlignment="1">
      <alignment horizontal="center"/>
    </xf>
    <xf numFmtId="0" fontId="6" fillId="16" borderId="24" xfId="0" applyFont="1" applyFill="1" applyBorder="1" applyAlignment="1">
      <alignment horizontal="center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wrapText="1"/>
    </xf>
    <xf numFmtId="0" fontId="6" fillId="15" borderId="24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10" borderId="21" xfId="0" applyFont="1" applyFill="1" applyBorder="1" applyAlignment="1">
      <alignment horizontal="center" vertical="center"/>
    </xf>
    <xf numFmtId="0" fontId="5" fillId="10" borderId="2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1" fillId="15" borderId="23" xfId="0" applyFont="1" applyFill="1" applyBorder="1" applyAlignment="1">
      <alignment horizontal="center"/>
    </xf>
    <xf numFmtId="0" fontId="1" fillId="15" borderId="24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1" fillId="19" borderId="5" xfId="0" applyFont="1" applyFill="1" applyBorder="1" applyAlignment="1">
      <alignment horizontal="center" vertical="center"/>
    </xf>
    <xf numFmtId="0" fontId="1" fillId="22" borderId="15" xfId="0" applyFont="1" applyFill="1" applyBorder="1" applyAlignment="1">
      <alignment horizontal="center"/>
    </xf>
    <xf numFmtId="0" fontId="1" fillId="22" borderId="17" xfId="0" applyFont="1" applyFill="1" applyBorder="1" applyAlignment="1">
      <alignment horizontal="center"/>
    </xf>
    <xf numFmtId="0" fontId="1" fillId="22" borderId="16" xfId="0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5" fillId="6" borderId="42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/>
    </xf>
    <xf numFmtId="0" fontId="1" fillId="22" borderId="13" xfId="0" applyFont="1" applyFill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" fillId="19" borderId="2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19" borderId="3" xfId="0" applyFont="1" applyFill="1" applyBorder="1" applyAlignment="1">
      <alignment horizontal="center"/>
    </xf>
    <xf numFmtId="0" fontId="1" fillId="22" borderId="18" xfId="0" applyFont="1" applyFill="1" applyBorder="1" applyAlignment="1">
      <alignment horizontal="center"/>
    </xf>
    <xf numFmtId="0" fontId="1" fillId="22" borderId="19" xfId="0" applyFont="1" applyFill="1" applyBorder="1" applyAlignment="1">
      <alignment horizontal="center"/>
    </xf>
    <xf numFmtId="0" fontId="1" fillId="22" borderId="20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22" borderId="23" xfId="0" applyFont="1" applyFill="1" applyBorder="1" applyAlignment="1">
      <alignment horizontal="center"/>
    </xf>
    <xf numFmtId="0" fontId="1" fillId="22" borderId="24" xfId="0" applyFont="1" applyFill="1" applyBorder="1" applyAlignment="1">
      <alignment horizontal="center"/>
    </xf>
    <xf numFmtId="0" fontId="1" fillId="19" borderId="8" xfId="0" applyFont="1" applyFill="1" applyBorder="1" applyAlignment="1">
      <alignment horizontal="center"/>
    </xf>
    <xf numFmtId="0" fontId="5" fillId="21" borderId="1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1" fillId="18" borderId="18" xfId="0" applyFont="1" applyFill="1" applyBorder="1" applyAlignment="1">
      <alignment horizontal="center" wrapText="1"/>
    </xf>
    <xf numFmtId="0" fontId="1" fillId="18" borderId="20" xfId="0" applyFont="1" applyFill="1" applyBorder="1" applyAlignment="1">
      <alignment horizontal="center" wrapText="1"/>
    </xf>
    <xf numFmtId="0" fontId="6" fillId="15" borderId="18" xfId="0" applyFont="1" applyFill="1" applyBorder="1" applyAlignment="1">
      <alignment horizontal="center" wrapText="1"/>
    </xf>
    <xf numFmtId="0" fontId="6" fillId="15" borderId="20" xfId="0" applyFont="1" applyFill="1" applyBorder="1" applyAlignment="1">
      <alignment horizontal="center" wrapText="1"/>
    </xf>
    <xf numFmtId="0" fontId="1" fillId="22" borderId="28" xfId="0" applyFont="1" applyFill="1" applyBorder="1" applyAlignment="1">
      <alignment horizontal="center"/>
    </xf>
    <xf numFmtId="0" fontId="1" fillId="19" borderId="15" xfId="0" applyFont="1" applyFill="1" applyBorder="1" applyAlignment="1">
      <alignment horizontal="center"/>
    </xf>
    <xf numFmtId="0" fontId="1" fillId="19" borderId="16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 vertical="center" wrapText="1"/>
    </xf>
    <xf numFmtId="0" fontId="1" fillId="23" borderId="21" xfId="0" applyFont="1" applyFill="1" applyBorder="1" applyAlignment="1">
      <alignment horizontal="center" vertical="center" wrapText="1"/>
    </xf>
    <xf numFmtId="0" fontId="1" fillId="23" borderId="22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22" borderId="2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1" fillId="22" borderId="3" xfId="0" applyFont="1" applyFill="1" applyBorder="1" applyAlignment="1">
      <alignment horizontal="center"/>
    </xf>
    <xf numFmtId="0" fontId="6" fillId="19" borderId="18" xfId="0" applyFont="1" applyFill="1" applyBorder="1" applyAlignment="1">
      <alignment horizontal="center" vertical="center"/>
    </xf>
    <xf numFmtId="0" fontId="6" fillId="19" borderId="19" xfId="0" applyFont="1" applyFill="1" applyBorder="1" applyAlignment="1">
      <alignment horizontal="center" vertical="center"/>
    </xf>
    <xf numFmtId="0" fontId="6" fillId="19" borderId="20" xfId="0" applyFont="1" applyFill="1" applyBorder="1" applyAlignment="1">
      <alignment horizontal="center" vertical="center"/>
    </xf>
    <xf numFmtId="0" fontId="1" fillId="22" borderId="15" xfId="0" applyFont="1" applyFill="1" applyBorder="1" applyAlignment="1">
      <alignment horizontal="center" vertical="top"/>
    </xf>
    <xf numFmtId="0" fontId="1" fillId="22" borderId="17" xfId="0" applyFont="1" applyFill="1" applyBorder="1" applyAlignment="1">
      <alignment horizontal="center" vertical="top"/>
    </xf>
    <xf numFmtId="0" fontId="6" fillId="19" borderId="15" xfId="0" applyFont="1" applyFill="1" applyBorder="1" applyAlignment="1">
      <alignment horizontal="center" vertical="center"/>
    </xf>
    <xf numFmtId="0" fontId="6" fillId="19" borderId="16" xfId="0" applyFont="1" applyFill="1" applyBorder="1" applyAlignment="1">
      <alignment horizontal="center" vertical="center"/>
    </xf>
    <xf numFmtId="0" fontId="6" fillId="22" borderId="15" xfId="0" applyFont="1" applyFill="1" applyBorder="1" applyAlignment="1">
      <alignment horizontal="center" vertical="center"/>
    </xf>
    <xf numFmtId="0" fontId="6" fillId="22" borderId="1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0" fontId="1" fillId="18" borderId="23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19" borderId="15" xfId="0" applyFont="1" applyFill="1" applyBorder="1" applyAlignment="1">
      <alignment horizontal="center" vertical="center" wrapText="1"/>
    </xf>
    <xf numFmtId="0" fontId="6" fillId="19" borderId="16" xfId="0" applyFont="1" applyFill="1" applyBorder="1" applyAlignment="1">
      <alignment horizontal="center" vertical="center" wrapText="1"/>
    </xf>
    <xf numFmtId="0" fontId="6" fillId="19" borderId="17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9" borderId="19" xfId="0" applyFont="1" applyFill="1" applyBorder="1" applyAlignment="1">
      <alignment horizontal="center" vertical="center" wrapText="1"/>
    </xf>
    <xf numFmtId="0" fontId="6" fillId="19" borderId="2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CCCCFF"/>
      <color rgb="FF6699FF"/>
      <color rgb="FFFFCCFF"/>
      <color rgb="FFCCECFF"/>
      <color rgb="FF66CCFF"/>
      <color rgb="FFCC99FF"/>
      <color rgb="FF00CC66"/>
      <color rgb="FF00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6DC6-5EA5-4909-9CDB-FEB91D4E58EE}">
  <sheetPr>
    <tabColor rgb="FF00B050"/>
  </sheetPr>
  <dimension ref="A1:I96"/>
  <sheetViews>
    <sheetView tabSelected="1" view="pageBreakPreview" zoomScale="115" zoomScaleNormal="70" zoomScaleSheetLayoutView="115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I76" sqref="I76"/>
    </sheetView>
  </sheetViews>
  <sheetFormatPr defaultColWidth="9.140625" defaultRowHeight="12.75" x14ac:dyDescent="0.2"/>
  <cols>
    <col min="1" max="1" width="13.28515625" style="18" bestFit="1" customWidth="1"/>
    <col min="2" max="2" width="3.28515625" style="18" bestFit="1" customWidth="1"/>
    <col min="3" max="7" width="9.28515625" style="18" customWidth="1"/>
    <col min="8" max="8" width="13.28515625" style="18" bestFit="1" customWidth="1"/>
    <col min="9" max="16384" width="9.140625" style="18"/>
  </cols>
  <sheetData>
    <row r="1" spans="1:8" ht="15.75" customHeight="1" x14ac:dyDescent="0.2">
      <c r="A1" s="400"/>
      <c r="B1" s="402" t="s">
        <v>0</v>
      </c>
      <c r="C1" s="88" t="s">
        <v>1</v>
      </c>
      <c r="D1" s="398" t="s">
        <v>2</v>
      </c>
      <c r="E1" s="394" t="s">
        <v>3</v>
      </c>
      <c r="F1" s="340" t="s">
        <v>100</v>
      </c>
      <c r="G1" s="328" t="s">
        <v>100</v>
      </c>
      <c r="H1" s="396" t="s">
        <v>79</v>
      </c>
    </row>
    <row r="2" spans="1:8" ht="13.5" thickBot="1" x14ac:dyDescent="0.25">
      <c r="A2" s="401"/>
      <c r="B2" s="403"/>
      <c r="C2" s="89" t="s">
        <v>4</v>
      </c>
      <c r="D2" s="399"/>
      <c r="E2" s="395"/>
      <c r="F2" s="383" t="s">
        <v>101</v>
      </c>
      <c r="G2" s="384" t="s">
        <v>102</v>
      </c>
      <c r="H2" s="397"/>
    </row>
    <row r="3" spans="1:8" x14ac:dyDescent="0.2">
      <c r="A3" s="93">
        <v>45861</v>
      </c>
      <c r="B3" s="94">
        <v>30</v>
      </c>
      <c r="C3" s="94"/>
      <c r="D3" s="95"/>
      <c r="E3" s="361"/>
      <c r="F3" s="344"/>
      <c r="G3" s="329"/>
      <c r="H3" s="96">
        <f>A3</f>
        <v>45861</v>
      </c>
    </row>
    <row r="4" spans="1:8" x14ac:dyDescent="0.2">
      <c r="A4" s="71">
        <v>45864</v>
      </c>
      <c r="B4" s="91">
        <v>30</v>
      </c>
      <c r="C4" s="91"/>
      <c r="D4" s="72"/>
      <c r="E4" s="342"/>
      <c r="F4" s="345"/>
      <c r="G4" s="268"/>
      <c r="H4" s="73">
        <f t="shared" ref="H4:H67" si="0">A4</f>
        <v>45864</v>
      </c>
    </row>
    <row r="5" spans="1:8" x14ac:dyDescent="0.2">
      <c r="A5" s="74">
        <f>A3+7</f>
        <v>45868</v>
      </c>
      <c r="B5" s="90">
        <v>31</v>
      </c>
      <c r="C5" s="90"/>
      <c r="D5" s="75"/>
      <c r="E5" s="362"/>
      <c r="F5" s="346"/>
      <c r="G5" s="330"/>
      <c r="H5" s="76">
        <f t="shared" si="0"/>
        <v>45868</v>
      </c>
    </row>
    <row r="6" spans="1:8" x14ac:dyDescent="0.2">
      <c r="A6" s="71">
        <f t="shared" ref="A6:A69" si="1">A4+7</f>
        <v>45871</v>
      </c>
      <c r="B6" s="91">
        <v>31</v>
      </c>
      <c r="C6" s="72" t="s">
        <v>5</v>
      </c>
      <c r="D6" s="72"/>
      <c r="E6" s="342"/>
      <c r="F6" s="345"/>
      <c r="G6" s="268"/>
      <c r="H6" s="73">
        <f t="shared" si="0"/>
        <v>45871</v>
      </c>
    </row>
    <row r="7" spans="1:8" x14ac:dyDescent="0.2">
      <c r="A7" s="74">
        <f t="shared" si="1"/>
        <v>45875</v>
      </c>
      <c r="B7" s="90">
        <v>32</v>
      </c>
      <c r="C7" s="90"/>
      <c r="D7" s="75"/>
      <c r="E7" s="362"/>
      <c r="F7" s="346"/>
      <c r="G7" s="330"/>
      <c r="H7" s="76">
        <f t="shared" si="0"/>
        <v>45875</v>
      </c>
    </row>
    <row r="8" spans="1:8" x14ac:dyDescent="0.2">
      <c r="A8" s="71">
        <f t="shared" si="1"/>
        <v>45878</v>
      </c>
      <c r="B8" s="91">
        <v>32</v>
      </c>
      <c r="C8" s="72" t="s">
        <v>5</v>
      </c>
      <c r="D8" s="254" t="s">
        <v>6</v>
      </c>
      <c r="E8" s="342"/>
      <c r="F8" s="341"/>
      <c r="G8" s="268"/>
      <c r="H8" s="73">
        <f t="shared" si="0"/>
        <v>45878</v>
      </c>
    </row>
    <row r="9" spans="1:8" x14ac:dyDescent="0.2">
      <c r="A9" s="74">
        <f t="shared" si="1"/>
        <v>45882</v>
      </c>
      <c r="B9" s="90">
        <v>33</v>
      </c>
      <c r="C9" s="92"/>
      <c r="D9" s="75"/>
      <c r="E9" s="362"/>
      <c r="F9" s="346"/>
      <c r="G9" s="330"/>
      <c r="H9" s="76">
        <f t="shared" si="0"/>
        <v>45882</v>
      </c>
    </row>
    <row r="10" spans="1:8" x14ac:dyDescent="0.2">
      <c r="A10" s="71">
        <f t="shared" si="1"/>
        <v>45885</v>
      </c>
      <c r="B10" s="91">
        <v>33</v>
      </c>
      <c r="C10" s="72" t="s">
        <v>5</v>
      </c>
      <c r="D10" s="254" t="s">
        <v>7</v>
      </c>
      <c r="E10" s="342"/>
      <c r="F10" s="345"/>
      <c r="G10" s="268"/>
      <c r="H10" s="73">
        <f t="shared" si="0"/>
        <v>45885</v>
      </c>
    </row>
    <row r="11" spans="1:8" x14ac:dyDescent="0.2">
      <c r="A11" s="74">
        <f t="shared" si="1"/>
        <v>45889</v>
      </c>
      <c r="B11" s="90">
        <v>34</v>
      </c>
      <c r="C11" s="92"/>
      <c r="D11" s="75"/>
      <c r="E11" s="362"/>
      <c r="F11" s="346"/>
      <c r="G11" s="330"/>
      <c r="H11" s="76">
        <f t="shared" si="0"/>
        <v>45889</v>
      </c>
    </row>
    <row r="12" spans="1:8" x14ac:dyDescent="0.2">
      <c r="A12" s="71">
        <f t="shared" si="1"/>
        <v>45892</v>
      </c>
      <c r="B12" s="91">
        <v>34</v>
      </c>
      <c r="C12" s="72" t="s">
        <v>5</v>
      </c>
      <c r="D12" s="254" t="s">
        <v>8</v>
      </c>
      <c r="E12" s="363" t="s">
        <v>9</v>
      </c>
      <c r="F12" s="347"/>
      <c r="G12" s="331"/>
      <c r="H12" s="73">
        <f t="shared" si="0"/>
        <v>45892</v>
      </c>
    </row>
    <row r="13" spans="1:8" ht="13.5" thickBot="1" x14ac:dyDescent="0.25">
      <c r="A13" s="128">
        <f t="shared" si="1"/>
        <v>45896</v>
      </c>
      <c r="B13" s="129">
        <v>35</v>
      </c>
      <c r="C13" s="139"/>
      <c r="D13" s="257"/>
      <c r="E13" s="364"/>
      <c r="F13" s="348"/>
      <c r="G13" s="332"/>
      <c r="H13" s="258">
        <f t="shared" si="0"/>
        <v>45896</v>
      </c>
    </row>
    <row r="14" spans="1:8" x14ac:dyDescent="0.2">
      <c r="A14" s="135">
        <f t="shared" si="1"/>
        <v>45899</v>
      </c>
      <c r="B14" s="136">
        <v>35</v>
      </c>
      <c r="C14" s="97" t="s">
        <v>5</v>
      </c>
      <c r="D14" s="269" t="s">
        <v>10</v>
      </c>
      <c r="E14" s="365" t="s">
        <v>12</v>
      </c>
      <c r="F14" s="349"/>
      <c r="G14" s="333"/>
      <c r="H14" s="270">
        <f t="shared" si="0"/>
        <v>45899</v>
      </c>
    </row>
    <row r="15" spans="1:8" x14ac:dyDescent="0.2">
      <c r="A15" s="41">
        <f t="shared" si="1"/>
        <v>45903</v>
      </c>
      <c r="B15" s="24">
        <v>36</v>
      </c>
      <c r="C15" s="36"/>
      <c r="D15" s="36"/>
      <c r="E15" s="67"/>
      <c r="F15" s="66"/>
      <c r="G15" s="33"/>
      <c r="H15" s="46">
        <f t="shared" si="0"/>
        <v>45903</v>
      </c>
    </row>
    <row r="16" spans="1:8" x14ac:dyDescent="0.2">
      <c r="A16" s="40">
        <f t="shared" si="1"/>
        <v>45906</v>
      </c>
      <c r="B16" s="37">
        <v>36</v>
      </c>
      <c r="C16" s="38"/>
      <c r="D16" s="254" t="s">
        <v>11</v>
      </c>
      <c r="E16" s="343"/>
      <c r="F16" s="65"/>
      <c r="G16" s="29"/>
      <c r="H16" s="45">
        <f t="shared" si="0"/>
        <v>45906</v>
      </c>
    </row>
    <row r="17" spans="1:9" x14ac:dyDescent="0.2">
      <c r="A17" s="41">
        <f t="shared" si="1"/>
        <v>45910</v>
      </c>
      <c r="B17" s="24">
        <v>37</v>
      </c>
      <c r="C17" s="36"/>
      <c r="D17" s="36"/>
      <c r="E17" s="67"/>
      <c r="F17" s="66"/>
      <c r="G17" s="33"/>
      <c r="H17" s="46">
        <f t="shared" si="0"/>
        <v>45910</v>
      </c>
    </row>
    <row r="18" spans="1:9" x14ac:dyDescent="0.2">
      <c r="A18" s="40">
        <f t="shared" si="1"/>
        <v>45913</v>
      </c>
      <c r="B18" s="37">
        <v>37</v>
      </c>
      <c r="C18" s="39">
        <v>1</v>
      </c>
      <c r="D18" s="38"/>
      <c r="E18" s="343"/>
      <c r="F18" s="65"/>
      <c r="G18" s="29"/>
      <c r="H18" s="45">
        <f t="shared" si="0"/>
        <v>45913</v>
      </c>
    </row>
    <row r="19" spans="1:9" x14ac:dyDescent="0.2">
      <c r="A19" s="41">
        <f t="shared" si="1"/>
        <v>45917</v>
      </c>
      <c r="B19" s="24">
        <v>38</v>
      </c>
      <c r="C19" s="36"/>
      <c r="D19" s="36"/>
      <c r="E19" s="67"/>
      <c r="F19" s="66"/>
      <c r="G19" s="33"/>
      <c r="H19" s="46">
        <f t="shared" si="0"/>
        <v>45917</v>
      </c>
    </row>
    <row r="20" spans="1:9" x14ac:dyDescent="0.2">
      <c r="A20" s="40">
        <f t="shared" si="1"/>
        <v>45920</v>
      </c>
      <c r="B20" s="37">
        <v>38</v>
      </c>
      <c r="C20" s="39">
        <v>2</v>
      </c>
      <c r="D20" s="38"/>
      <c r="E20" s="343"/>
      <c r="F20" s="65"/>
      <c r="G20" s="29"/>
      <c r="H20" s="45">
        <f t="shared" si="0"/>
        <v>45920</v>
      </c>
    </row>
    <row r="21" spans="1:9" x14ac:dyDescent="0.2">
      <c r="A21" s="41">
        <f t="shared" si="1"/>
        <v>45924</v>
      </c>
      <c r="B21" s="24">
        <v>39</v>
      </c>
      <c r="C21" s="36"/>
      <c r="D21" s="36"/>
      <c r="E21" s="67"/>
      <c r="F21" s="66"/>
      <c r="G21" s="33"/>
      <c r="H21" s="46">
        <f t="shared" si="0"/>
        <v>45924</v>
      </c>
    </row>
    <row r="22" spans="1:9" x14ac:dyDescent="0.2">
      <c r="A22" s="40">
        <f t="shared" si="1"/>
        <v>45927</v>
      </c>
      <c r="B22" s="37">
        <v>39</v>
      </c>
      <c r="C22" s="39">
        <v>3</v>
      </c>
      <c r="D22" s="38"/>
      <c r="E22" s="343"/>
      <c r="F22" s="106"/>
      <c r="G22" s="29"/>
      <c r="H22" s="45">
        <f t="shared" si="0"/>
        <v>45927</v>
      </c>
    </row>
    <row r="23" spans="1:9" x14ac:dyDescent="0.2">
      <c r="A23" s="41">
        <f t="shared" si="1"/>
        <v>45931</v>
      </c>
      <c r="B23" s="24">
        <v>40</v>
      </c>
      <c r="C23" s="36"/>
      <c r="D23" s="255" t="s">
        <v>13</v>
      </c>
      <c r="E23" s="67"/>
      <c r="F23" s="105"/>
      <c r="G23" s="33"/>
      <c r="H23" s="46">
        <f t="shared" si="0"/>
        <v>45931</v>
      </c>
    </row>
    <row r="24" spans="1:9" x14ac:dyDescent="0.2">
      <c r="A24" s="40">
        <f t="shared" si="1"/>
        <v>45934</v>
      </c>
      <c r="B24" s="37">
        <v>40</v>
      </c>
      <c r="C24" s="39">
        <v>4</v>
      </c>
      <c r="D24" s="38"/>
      <c r="E24" s="343"/>
      <c r="F24" s="106"/>
      <c r="G24" s="29"/>
      <c r="H24" s="45">
        <f t="shared" si="0"/>
        <v>45934</v>
      </c>
    </row>
    <row r="25" spans="1:9" x14ac:dyDescent="0.2">
      <c r="A25" s="41">
        <f t="shared" si="1"/>
        <v>45938</v>
      </c>
      <c r="B25" s="24">
        <v>41</v>
      </c>
      <c r="C25" s="36"/>
      <c r="D25" s="36"/>
      <c r="E25" s="67"/>
      <c r="F25" s="105"/>
      <c r="G25" s="33"/>
      <c r="H25" s="46">
        <f t="shared" si="0"/>
        <v>45938</v>
      </c>
    </row>
    <row r="26" spans="1:9" x14ac:dyDescent="0.2">
      <c r="A26" s="140">
        <f t="shared" si="1"/>
        <v>45941</v>
      </c>
      <c r="B26" s="37">
        <v>41</v>
      </c>
      <c r="C26" s="39">
        <v>5</v>
      </c>
      <c r="D26" s="38"/>
      <c r="E26" s="343"/>
      <c r="F26" s="106"/>
      <c r="G26" s="255" t="s">
        <v>103</v>
      </c>
      <c r="H26" s="142">
        <f t="shared" si="0"/>
        <v>45941</v>
      </c>
      <c r="I26" s="141"/>
    </row>
    <row r="27" spans="1:9" x14ac:dyDescent="0.2">
      <c r="A27" s="41">
        <f t="shared" si="1"/>
        <v>45945</v>
      </c>
      <c r="B27" s="24">
        <v>42</v>
      </c>
      <c r="C27" s="36"/>
      <c r="D27" s="36"/>
      <c r="E27" s="67"/>
      <c r="F27" s="105"/>
      <c r="G27" s="33"/>
      <c r="H27" s="46">
        <f t="shared" si="0"/>
        <v>45945</v>
      </c>
    </row>
    <row r="28" spans="1:9" x14ac:dyDescent="0.2">
      <c r="A28" s="40">
        <f t="shared" si="1"/>
        <v>45948</v>
      </c>
      <c r="B28" s="37">
        <v>42</v>
      </c>
      <c r="C28" s="39">
        <v>6</v>
      </c>
      <c r="D28" s="38"/>
      <c r="E28" s="343"/>
      <c r="F28" s="106"/>
      <c r="G28" s="29"/>
      <c r="H28" s="45">
        <f t="shared" si="0"/>
        <v>45948</v>
      </c>
    </row>
    <row r="29" spans="1:9" ht="13.5" thickBot="1" x14ac:dyDescent="0.25">
      <c r="A29" s="137">
        <f t="shared" si="1"/>
        <v>45952</v>
      </c>
      <c r="B29" s="138">
        <v>43</v>
      </c>
      <c r="C29" s="42"/>
      <c r="D29" s="42"/>
      <c r="E29" s="366"/>
      <c r="F29" s="350"/>
      <c r="G29" s="334"/>
      <c r="H29" s="47">
        <f t="shared" si="0"/>
        <v>45952</v>
      </c>
    </row>
    <row r="30" spans="1:9" x14ac:dyDescent="0.2">
      <c r="A30" s="130">
        <f t="shared" si="1"/>
        <v>45955</v>
      </c>
      <c r="B30" s="131">
        <v>43</v>
      </c>
      <c r="C30" s="132">
        <v>7</v>
      </c>
      <c r="D30" s="133"/>
      <c r="E30" s="367"/>
      <c r="F30" s="351"/>
      <c r="G30" s="125">
        <v>1</v>
      </c>
      <c r="H30" s="134">
        <f t="shared" si="0"/>
        <v>45955</v>
      </c>
    </row>
    <row r="31" spans="1:9" x14ac:dyDescent="0.2">
      <c r="A31" s="102">
        <f t="shared" si="1"/>
        <v>45959</v>
      </c>
      <c r="B31" s="99">
        <v>44</v>
      </c>
      <c r="C31" s="100"/>
      <c r="D31" s="51"/>
      <c r="E31" s="368"/>
      <c r="F31" s="352"/>
      <c r="G31" s="335"/>
      <c r="H31" s="54">
        <f t="shared" si="0"/>
        <v>45959</v>
      </c>
    </row>
    <row r="32" spans="1:9" ht="13.5" thickBot="1" x14ac:dyDescent="0.25">
      <c r="A32" s="21">
        <f t="shared" si="1"/>
        <v>45962</v>
      </c>
      <c r="B32" s="103">
        <v>44</v>
      </c>
      <c r="C32" s="55" t="s">
        <v>5</v>
      </c>
      <c r="D32" s="256" t="s">
        <v>14</v>
      </c>
      <c r="E32" s="369" t="s">
        <v>15</v>
      </c>
      <c r="F32" s="353"/>
      <c r="G32" s="385" t="s">
        <v>74</v>
      </c>
      <c r="H32" s="56">
        <f t="shared" si="0"/>
        <v>45962</v>
      </c>
    </row>
    <row r="33" spans="1:8" x14ac:dyDescent="0.2">
      <c r="A33" s="69">
        <f t="shared" si="1"/>
        <v>45966</v>
      </c>
      <c r="B33" s="112">
        <v>45</v>
      </c>
      <c r="C33" s="113"/>
      <c r="D33" s="32"/>
      <c r="E33" s="114"/>
      <c r="F33" s="107"/>
      <c r="G33" s="32"/>
      <c r="H33" s="48">
        <f t="shared" si="0"/>
        <v>45966</v>
      </c>
    </row>
    <row r="34" spans="1:8" x14ac:dyDescent="0.2">
      <c r="A34" s="40">
        <f t="shared" si="1"/>
        <v>45969</v>
      </c>
      <c r="B34" s="37">
        <v>45</v>
      </c>
      <c r="C34" s="39">
        <v>9</v>
      </c>
      <c r="D34" s="31"/>
      <c r="E34" s="370"/>
      <c r="F34" s="125">
        <v>1</v>
      </c>
      <c r="G34" s="31"/>
      <c r="H34" s="45">
        <f t="shared" si="0"/>
        <v>45969</v>
      </c>
    </row>
    <row r="35" spans="1:8" x14ac:dyDescent="0.2">
      <c r="A35" s="41">
        <f t="shared" si="1"/>
        <v>45973</v>
      </c>
      <c r="B35" s="24">
        <v>46</v>
      </c>
      <c r="C35" s="36"/>
      <c r="D35" s="32"/>
      <c r="E35" s="114"/>
      <c r="F35" s="107"/>
      <c r="G35" s="32"/>
      <c r="H35" s="46">
        <f t="shared" si="0"/>
        <v>45973</v>
      </c>
    </row>
    <row r="36" spans="1:8" x14ac:dyDescent="0.2">
      <c r="A36" s="40">
        <f t="shared" si="1"/>
        <v>45976</v>
      </c>
      <c r="B36" s="37">
        <v>46</v>
      </c>
      <c r="C36" s="39">
        <v>8</v>
      </c>
      <c r="D36" s="29"/>
      <c r="E36" s="343"/>
      <c r="F36" s="125">
        <v>2</v>
      </c>
      <c r="G36" s="125">
        <v>2</v>
      </c>
      <c r="H36" s="45">
        <f t="shared" si="0"/>
        <v>45976</v>
      </c>
    </row>
    <row r="37" spans="1:8" x14ac:dyDescent="0.2">
      <c r="A37" s="41">
        <f t="shared" si="1"/>
        <v>45980</v>
      </c>
      <c r="B37" s="24">
        <v>47</v>
      </c>
      <c r="C37" s="36"/>
      <c r="D37" s="33"/>
      <c r="E37" s="67"/>
      <c r="F37" s="105"/>
      <c r="G37" s="33"/>
      <c r="H37" s="46">
        <f t="shared" si="0"/>
        <v>45980</v>
      </c>
    </row>
    <row r="38" spans="1:8" x14ac:dyDescent="0.2">
      <c r="A38" s="40">
        <f t="shared" si="1"/>
        <v>45983</v>
      </c>
      <c r="B38" s="37">
        <v>47</v>
      </c>
      <c r="C38" s="39">
        <v>11</v>
      </c>
      <c r="D38" s="29"/>
      <c r="E38" s="343"/>
      <c r="F38" s="125">
        <v>3</v>
      </c>
      <c r="G38" s="29"/>
      <c r="H38" s="45">
        <f t="shared" si="0"/>
        <v>45983</v>
      </c>
    </row>
    <row r="39" spans="1:8" x14ac:dyDescent="0.2">
      <c r="A39" s="41">
        <f t="shared" si="1"/>
        <v>45987</v>
      </c>
      <c r="B39" s="24">
        <v>48</v>
      </c>
      <c r="C39" s="36"/>
      <c r="D39" s="33"/>
      <c r="E39" s="67"/>
      <c r="F39" s="105"/>
      <c r="G39" s="33"/>
      <c r="H39" s="46">
        <f t="shared" si="0"/>
        <v>45987</v>
      </c>
    </row>
    <row r="40" spans="1:8" x14ac:dyDescent="0.2">
      <c r="A40" s="40">
        <f t="shared" si="1"/>
        <v>45990</v>
      </c>
      <c r="B40" s="37">
        <v>48</v>
      </c>
      <c r="C40" s="39">
        <v>10</v>
      </c>
      <c r="D40" s="29"/>
      <c r="E40" s="343"/>
      <c r="F40" s="125">
        <v>4</v>
      </c>
      <c r="G40" s="29"/>
      <c r="H40" s="45">
        <f t="shared" si="0"/>
        <v>45990</v>
      </c>
    </row>
    <row r="41" spans="1:8" x14ac:dyDescent="0.2">
      <c r="A41" s="41">
        <f t="shared" si="1"/>
        <v>45994</v>
      </c>
      <c r="B41" s="24">
        <v>49</v>
      </c>
      <c r="C41" s="36"/>
      <c r="D41" s="34"/>
      <c r="E41" s="371"/>
      <c r="F41" s="108"/>
      <c r="G41" s="34"/>
      <c r="H41" s="46">
        <f t="shared" si="0"/>
        <v>45994</v>
      </c>
    </row>
    <row r="42" spans="1:8" x14ac:dyDescent="0.2">
      <c r="A42" s="40">
        <f t="shared" si="1"/>
        <v>45997</v>
      </c>
      <c r="B42" s="37">
        <v>49</v>
      </c>
      <c r="C42" s="38" t="s">
        <v>5</v>
      </c>
      <c r="D42" s="255" t="s">
        <v>16</v>
      </c>
      <c r="E42" s="363" t="s">
        <v>14</v>
      </c>
      <c r="F42" s="125">
        <v>5</v>
      </c>
      <c r="G42" s="125">
        <v>3</v>
      </c>
      <c r="H42" s="45">
        <f t="shared" si="0"/>
        <v>45997</v>
      </c>
    </row>
    <row r="43" spans="1:8" x14ac:dyDescent="0.2">
      <c r="A43" s="41">
        <f t="shared" si="1"/>
        <v>46001</v>
      </c>
      <c r="B43" s="24">
        <v>50</v>
      </c>
      <c r="C43" s="36"/>
      <c r="D43" s="34"/>
      <c r="E43" s="371"/>
      <c r="F43" s="108"/>
      <c r="G43" s="34"/>
      <c r="H43" s="46">
        <f t="shared" si="0"/>
        <v>46001</v>
      </c>
    </row>
    <row r="44" spans="1:8" x14ac:dyDescent="0.2">
      <c r="A44" s="40">
        <f t="shared" si="1"/>
        <v>46004</v>
      </c>
      <c r="B44" s="37">
        <v>50</v>
      </c>
      <c r="C44" s="39">
        <v>12</v>
      </c>
      <c r="D44" s="30"/>
      <c r="E44" s="372"/>
      <c r="F44" s="125">
        <v>6</v>
      </c>
      <c r="G44" s="30"/>
      <c r="H44" s="45">
        <f t="shared" si="0"/>
        <v>46004</v>
      </c>
    </row>
    <row r="45" spans="1:8" ht="13.5" thickBot="1" x14ac:dyDescent="0.25">
      <c r="A45" s="110">
        <f t="shared" si="1"/>
        <v>46008</v>
      </c>
      <c r="B45" s="111">
        <v>51</v>
      </c>
      <c r="C45" s="49"/>
      <c r="D45" s="34"/>
      <c r="E45" s="371"/>
      <c r="F45" s="120"/>
      <c r="G45" s="34"/>
      <c r="H45" s="47">
        <f t="shared" si="0"/>
        <v>46008</v>
      </c>
    </row>
    <row r="46" spans="1:8" x14ac:dyDescent="0.2">
      <c r="A46" s="20">
        <f t="shared" si="1"/>
        <v>46011</v>
      </c>
      <c r="B46" s="101">
        <v>51</v>
      </c>
      <c r="C46" s="115">
        <v>13</v>
      </c>
      <c r="D46" s="61"/>
      <c r="E46" s="373"/>
      <c r="F46" s="388">
        <v>7</v>
      </c>
      <c r="G46" s="336"/>
      <c r="H46" s="53">
        <f t="shared" si="0"/>
        <v>46011</v>
      </c>
    </row>
    <row r="47" spans="1:8" x14ac:dyDescent="0.2">
      <c r="A47" s="102">
        <f t="shared" si="1"/>
        <v>46015</v>
      </c>
      <c r="B47" s="99">
        <v>52</v>
      </c>
      <c r="C47" s="100"/>
      <c r="D47" s="57"/>
      <c r="E47" s="124"/>
      <c r="F47" s="354"/>
      <c r="G47" s="337"/>
      <c r="H47" s="62">
        <f t="shared" si="0"/>
        <v>46015</v>
      </c>
    </row>
    <row r="48" spans="1:8" x14ac:dyDescent="0.2">
      <c r="A48" s="22">
        <f t="shared" si="1"/>
        <v>46018</v>
      </c>
      <c r="B48" s="98">
        <v>52</v>
      </c>
      <c r="C48" s="52"/>
      <c r="D48" s="58"/>
      <c r="E48" s="374"/>
      <c r="F48" s="355"/>
      <c r="G48" s="125">
        <v>4</v>
      </c>
      <c r="H48" s="63">
        <f t="shared" si="0"/>
        <v>46018</v>
      </c>
    </row>
    <row r="49" spans="1:8" x14ac:dyDescent="0.2">
      <c r="A49" s="102">
        <f t="shared" si="1"/>
        <v>46022</v>
      </c>
      <c r="B49" s="99">
        <v>1</v>
      </c>
      <c r="C49" s="100"/>
      <c r="D49" s="59"/>
      <c r="E49" s="375"/>
      <c r="F49" s="356"/>
      <c r="G49" s="339"/>
      <c r="H49" s="62">
        <f t="shared" si="0"/>
        <v>46022</v>
      </c>
    </row>
    <row r="50" spans="1:8" ht="13.5" thickBot="1" x14ac:dyDescent="0.25">
      <c r="A50" s="21">
        <f t="shared" si="1"/>
        <v>46025</v>
      </c>
      <c r="B50" s="103">
        <v>1</v>
      </c>
      <c r="C50" s="55" t="s">
        <v>5</v>
      </c>
      <c r="D50" s="272" t="s">
        <v>17</v>
      </c>
      <c r="E50" s="376" t="s">
        <v>16</v>
      </c>
      <c r="F50" s="357"/>
      <c r="G50" s="387" t="s">
        <v>74</v>
      </c>
      <c r="H50" s="56">
        <f t="shared" si="0"/>
        <v>46025</v>
      </c>
    </row>
    <row r="51" spans="1:8" x14ac:dyDescent="0.2">
      <c r="A51" s="69">
        <f t="shared" si="1"/>
        <v>46029</v>
      </c>
      <c r="B51" s="112">
        <v>2</v>
      </c>
      <c r="C51" s="113"/>
      <c r="D51" s="32"/>
      <c r="E51" s="114"/>
      <c r="F51" s="107"/>
      <c r="G51" s="35"/>
      <c r="H51" s="48">
        <f t="shared" si="0"/>
        <v>46029</v>
      </c>
    </row>
    <row r="52" spans="1:8" x14ac:dyDescent="0.2">
      <c r="A52" s="40">
        <f t="shared" si="1"/>
        <v>46032</v>
      </c>
      <c r="B52" s="37">
        <v>2</v>
      </c>
      <c r="C52" s="39">
        <v>14</v>
      </c>
      <c r="D52" s="31"/>
      <c r="E52" s="370"/>
      <c r="F52" s="104"/>
      <c r="G52" s="393" t="s">
        <v>104</v>
      </c>
      <c r="H52" s="45">
        <f t="shared" si="0"/>
        <v>46032</v>
      </c>
    </row>
    <row r="53" spans="1:8" x14ac:dyDescent="0.2">
      <c r="A53" s="41">
        <f t="shared" si="1"/>
        <v>46036</v>
      </c>
      <c r="B53" s="24">
        <v>3</v>
      </c>
      <c r="C53" s="36"/>
      <c r="D53" s="35"/>
      <c r="E53" s="377"/>
      <c r="F53" s="358"/>
      <c r="G53" s="35"/>
      <c r="H53" s="46">
        <f t="shared" si="0"/>
        <v>46036</v>
      </c>
    </row>
    <row r="54" spans="1:8" x14ac:dyDescent="0.2">
      <c r="A54" s="40">
        <f t="shared" si="1"/>
        <v>46039</v>
      </c>
      <c r="B54" s="37">
        <v>3</v>
      </c>
      <c r="C54" s="39">
        <v>15</v>
      </c>
      <c r="D54" s="30"/>
      <c r="E54" s="372"/>
      <c r="F54" s="125">
        <v>8</v>
      </c>
      <c r="G54" s="125">
        <v>5</v>
      </c>
      <c r="H54" s="45">
        <f t="shared" si="0"/>
        <v>46039</v>
      </c>
    </row>
    <row r="55" spans="1:8" x14ac:dyDescent="0.2">
      <c r="A55" s="41">
        <f t="shared" si="1"/>
        <v>46043</v>
      </c>
      <c r="B55" s="24">
        <v>4</v>
      </c>
      <c r="C55" s="36"/>
      <c r="D55" s="34"/>
      <c r="E55" s="371"/>
      <c r="F55" s="108"/>
      <c r="G55" s="34"/>
      <c r="H55" s="46">
        <f t="shared" si="0"/>
        <v>46043</v>
      </c>
    </row>
    <row r="56" spans="1:8" x14ac:dyDescent="0.2">
      <c r="A56" s="40">
        <f t="shared" si="1"/>
        <v>46046</v>
      </c>
      <c r="B56" s="37">
        <v>4</v>
      </c>
      <c r="C56" s="39">
        <v>16</v>
      </c>
      <c r="D56" s="38"/>
      <c r="E56" s="343"/>
      <c r="F56" s="125">
        <v>9</v>
      </c>
      <c r="G56" s="29"/>
      <c r="H56" s="45">
        <f t="shared" si="0"/>
        <v>46046</v>
      </c>
    </row>
    <row r="57" spans="1:8" x14ac:dyDescent="0.2">
      <c r="A57" s="41">
        <f t="shared" si="1"/>
        <v>46050</v>
      </c>
      <c r="B57" s="24">
        <v>5</v>
      </c>
      <c r="C57" s="36"/>
      <c r="D57" s="34"/>
      <c r="E57" s="377"/>
      <c r="F57" s="358"/>
      <c r="G57" s="35"/>
      <c r="H57" s="46">
        <f t="shared" si="0"/>
        <v>46050</v>
      </c>
    </row>
    <row r="58" spans="1:8" x14ac:dyDescent="0.2">
      <c r="A58" s="40">
        <f t="shared" si="1"/>
        <v>46053</v>
      </c>
      <c r="B58" s="37">
        <v>5</v>
      </c>
      <c r="C58" s="39">
        <v>17</v>
      </c>
      <c r="D58" s="30"/>
      <c r="E58" s="372"/>
      <c r="F58" s="125">
        <v>10</v>
      </c>
      <c r="G58" s="30"/>
      <c r="H58" s="45">
        <f t="shared" si="0"/>
        <v>46053</v>
      </c>
    </row>
    <row r="59" spans="1:8" x14ac:dyDescent="0.2">
      <c r="A59" s="41">
        <f t="shared" si="1"/>
        <v>46057</v>
      </c>
      <c r="B59" s="24">
        <v>6</v>
      </c>
      <c r="C59" s="36"/>
      <c r="D59" s="34"/>
      <c r="E59" s="371"/>
      <c r="F59" s="108"/>
      <c r="G59" s="34"/>
      <c r="H59" s="46">
        <f t="shared" si="0"/>
        <v>46057</v>
      </c>
    </row>
    <row r="60" spans="1:8" x14ac:dyDescent="0.2">
      <c r="A60" s="40">
        <f t="shared" si="1"/>
        <v>46060</v>
      </c>
      <c r="B60" s="37">
        <v>6</v>
      </c>
      <c r="C60" s="39">
        <v>18</v>
      </c>
      <c r="D60" s="30"/>
      <c r="E60" s="372"/>
      <c r="F60" s="125">
        <v>11</v>
      </c>
      <c r="G60" s="125">
        <v>6</v>
      </c>
      <c r="H60" s="45">
        <f t="shared" si="0"/>
        <v>46060</v>
      </c>
    </row>
    <row r="61" spans="1:8" ht="13.5" thickBot="1" x14ac:dyDescent="0.25">
      <c r="A61" s="41">
        <f t="shared" si="1"/>
        <v>46064</v>
      </c>
      <c r="B61" s="24">
        <v>7</v>
      </c>
      <c r="C61" s="36"/>
      <c r="D61" s="34"/>
      <c r="E61" s="371"/>
      <c r="F61" s="120"/>
      <c r="G61" s="34"/>
      <c r="H61" s="50">
        <f t="shared" si="0"/>
        <v>46064</v>
      </c>
    </row>
    <row r="62" spans="1:8" x14ac:dyDescent="0.2">
      <c r="A62" s="20">
        <f t="shared" si="1"/>
        <v>46067</v>
      </c>
      <c r="B62" s="101">
        <v>7</v>
      </c>
      <c r="C62" s="253">
        <v>19</v>
      </c>
      <c r="D62" s="60"/>
      <c r="E62" s="373"/>
      <c r="F62" s="388">
        <v>12</v>
      </c>
      <c r="G62" s="390"/>
      <c r="H62" s="53">
        <f t="shared" si="0"/>
        <v>46067</v>
      </c>
    </row>
    <row r="63" spans="1:8" x14ac:dyDescent="0.2">
      <c r="A63" s="102">
        <f t="shared" si="1"/>
        <v>46071</v>
      </c>
      <c r="B63" s="99">
        <v>8</v>
      </c>
      <c r="C63" s="147"/>
      <c r="D63" s="51"/>
      <c r="E63" s="368"/>
      <c r="F63" s="392"/>
      <c r="G63" s="51"/>
      <c r="H63" s="389">
        <f>A63</f>
        <v>46071</v>
      </c>
    </row>
    <row r="64" spans="1:8" ht="13.5" thickBot="1" x14ac:dyDescent="0.25">
      <c r="A64" s="21">
        <f t="shared" si="1"/>
        <v>46074</v>
      </c>
      <c r="B64" s="103">
        <v>8</v>
      </c>
      <c r="C64" s="55"/>
      <c r="D64" s="273" t="s">
        <v>18</v>
      </c>
      <c r="E64" s="378" t="s">
        <v>17</v>
      </c>
      <c r="F64" s="386">
        <v>13</v>
      </c>
      <c r="G64" s="391"/>
      <c r="H64" s="56">
        <f t="shared" si="0"/>
        <v>46074</v>
      </c>
    </row>
    <row r="65" spans="1:9" x14ac:dyDescent="0.2">
      <c r="A65" s="110">
        <f t="shared" si="1"/>
        <v>46078</v>
      </c>
      <c r="B65" s="111">
        <v>9</v>
      </c>
      <c r="C65" s="35"/>
      <c r="D65" s="113"/>
      <c r="E65" s="114"/>
      <c r="F65" s="107"/>
      <c r="G65" s="32"/>
      <c r="H65" s="48">
        <f t="shared" si="0"/>
        <v>46078</v>
      </c>
    </row>
    <row r="66" spans="1:9" x14ac:dyDescent="0.2">
      <c r="A66" s="40">
        <f t="shared" si="1"/>
        <v>46081</v>
      </c>
      <c r="B66" s="37">
        <v>9</v>
      </c>
      <c r="C66" s="125">
        <v>21</v>
      </c>
      <c r="D66" s="38"/>
      <c r="E66" s="343"/>
      <c r="F66" s="125">
        <v>14</v>
      </c>
      <c r="G66" s="125">
        <v>7</v>
      </c>
      <c r="H66" s="45">
        <f t="shared" si="0"/>
        <v>46081</v>
      </c>
    </row>
    <row r="67" spans="1:9" x14ac:dyDescent="0.2">
      <c r="A67" s="41">
        <f t="shared" si="1"/>
        <v>46085</v>
      </c>
      <c r="B67" s="24">
        <v>10</v>
      </c>
      <c r="C67" s="33"/>
      <c r="D67" s="36"/>
      <c r="E67" s="67"/>
      <c r="F67" s="105"/>
      <c r="G67" s="33"/>
      <c r="H67" s="46">
        <f t="shared" si="0"/>
        <v>46085</v>
      </c>
    </row>
    <row r="68" spans="1:9" x14ac:dyDescent="0.2">
      <c r="A68" s="40">
        <f t="shared" si="1"/>
        <v>46088</v>
      </c>
      <c r="B68" s="37">
        <v>10</v>
      </c>
      <c r="C68" s="125">
        <v>22</v>
      </c>
      <c r="D68" s="38"/>
      <c r="E68" s="343"/>
      <c r="F68" s="125">
        <v>15</v>
      </c>
      <c r="G68" s="29"/>
      <c r="H68" s="45">
        <f t="shared" ref="H68:H90" si="2">A68</f>
        <v>46088</v>
      </c>
    </row>
    <row r="69" spans="1:9" x14ac:dyDescent="0.2">
      <c r="A69" s="69">
        <f t="shared" si="1"/>
        <v>46092</v>
      </c>
      <c r="B69" s="112">
        <v>11</v>
      </c>
      <c r="C69" s="36"/>
      <c r="D69" s="36"/>
      <c r="E69" s="67"/>
      <c r="F69" s="105"/>
      <c r="G69" s="33"/>
      <c r="H69" s="46">
        <f t="shared" si="2"/>
        <v>46092</v>
      </c>
    </row>
    <row r="70" spans="1:9" x14ac:dyDescent="0.2">
      <c r="A70" s="40">
        <f t="shared" ref="A70:A90" si="3">A68+7</f>
        <v>46095</v>
      </c>
      <c r="B70" s="37">
        <v>11</v>
      </c>
      <c r="C70" s="39">
        <v>23</v>
      </c>
      <c r="D70" s="38"/>
      <c r="E70" s="343"/>
      <c r="F70" s="106"/>
      <c r="G70" s="29"/>
      <c r="H70" s="45">
        <f t="shared" si="2"/>
        <v>46095</v>
      </c>
    </row>
    <row r="71" spans="1:9" x14ac:dyDescent="0.2">
      <c r="A71" s="41">
        <f t="shared" si="3"/>
        <v>46099</v>
      </c>
      <c r="B71" s="24">
        <v>12</v>
      </c>
      <c r="C71" s="36"/>
      <c r="D71" s="36"/>
      <c r="E71" s="67"/>
      <c r="F71" s="105"/>
      <c r="G71" s="33"/>
      <c r="H71" s="46">
        <f t="shared" si="2"/>
        <v>46099</v>
      </c>
    </row>
    <row r="72" spans="1:9" x14ac:dyDescent="0.2">
      <c r="A72" s="40">
        <f t="shared" si="3"/>
        <v>46102</v>
      </c>
      <c r="B72" s="37">
        <v>12</v>
      </c>
      <c r="C72" s="39">
        <v>20</v>
      </c>
      <c r="D72" s="38"/>
      <c r="E72" s="343"/>
      <c r="F72" s="106"/>
      <c r="G72" s="385" t="s">
        <v>74</v>
      </c>
      <c r="H72" s="45">
        <f t="shared" si="2"/>
        <v>46102</v>
      </c>
    </row>
    <row r="73" spans="1:9" x14ac:dyDescent="0.2">
      <c r="A73" s="110">
        <f t="shared" si="3"/>
        <v>46106</v>
      </c>
      <c r="B73" s="111">
        <v>13</v>
      </c>
      <c r="C73" s="36"/>
      <c r="D73" s="36"/>
      <c r="E73" s="67"/>
      <c r="F73" s="105"/>
      <c r="G73" s="33"/>
      <c r="H73" s="46">
        <f t="shared" si="2"/>
        <v>46106</v>
      </c>
    </row>
    <row r="74" spans="1:9" x14ac:dyDescent="0.2">
      <c r="A74" s="40">
        <f t="shared" si="3"/>
        <v>46109</v>
      </c>
      <c r="B74" s="37">
        <v>13</v>
      </c>
      <c r="C74" s="39">
        <v>24</v>
      </c>
      <c r="D74" s="38"/>
      <c r="E74" s="343"/>
      <c r="F74" s="125">
        <v>16</v>
      </c>
      <c r="G74" s="125">
        <v>8</v>
      </c>
      <c r="H74" s="45">
        <f t="shared" si="2"/>
        <v>46109</v>
      </c>
    </row>
    <row r="75" spans="1:9" ht="13.5" thickBot="1" x14ac:dyDescent="0.25">
      <c r="A75" s="110">
        <f t="shared" si="3"/>
        <v>46113</v>
      </c>
      <c r="B75" s="111">
        <v>14</v>
      </c>
      <c r="C75" s="49"/>
      <c r="D75" s="42"/>
      <c r="E75" s="366"/>
      <c r="F75" s="350"/>
      <c r="G75" s="42"/>
      <c r="H75" s="47">
        <f t="shared" si="2"/>
        <v>46113</v>
      </c>
    </row>
    <row r="76" spans="1:9" x14ac:dyDescent="0.2">
      <c r="A76" s="143">
        <f t="shared" si="3"/>
        <v>46116</v>
      </c>
      <c r="B76" s="101">
        <v>14</v>
      </c>
      <c r="C76" s="144" t="s">
        <v>5</v>
      </c>
      <c r="D76" s="274" t="s">
        <v>19</v>
      </c>
      <c r="E76" s="379" t="s">
        <v>18</v>
      </c>
      <c r="F76" s="145"/>
      <c r="G76" s="274" t="s">
        <v>103</v>
      </c>
      <c r="H76" s="146">
        <f t="shared" si="2"/>
        <v>46116</v>
      </c>
      <c r="I76" s="121"/>
    </row>
    <row r="77" spans="1:9" x14ac:dyDescent="0.2">
      <c r="A77" s="102">
        <f t="shared" si="3"/>
        <v>46120</v>
      </c>
      <c r="B77" s="99">
        <v>15</v>
      </c>
      <c r="C77" s="124"/>
      <c r="D77" s="57"/>
      <c r="E77" s="124"/>
      <c r="F77" s="354"/>
      <c r="G77" s="337"/>
      <c r="H77" s="62">
        <f t="shared" si="2"/>
        <v>46120</v>
      </c>
    </row>
    <row r="78" spans="1:9" x14ac:dyDescent="0.2">
      <c r="A78" s="22">
        <f t="shared" si="3"/>
        <v>46123</v>
      </c>
      <c r="B78" s="98">
        <v>15</v>
      </c>
      <c r="C78" s="109"/>
      <c r="D78" s="58"/>
      <c r="E78" s="374"/>
      <c r="F78" s="125">
        <v>17</v>
      </c>
      <c r="G78" s="338"/>
      <c r="H78" s="63">
        <f t="shared" si="2"/>
        <v>46123</v>
      </c>
    </row>
    <row r="79" spans="1:9" x14ac:dyDescent="0.2">
      <c r="A79" s="102">
        <f t="shared" si="3"/>
        <v>46127</v>
      </c>
      <c r="B79" s="99">
        <v>16</v>
      </c>
      <c r="C79" s="124"/>
      <c r="D79" s="59"/>
      <c r="E79" s="375"/>
      <c r="F79" s="356"/>
      <c r="G79" s="339"/>
      <c r="H79" s="62">
        <f t="shared" si="2"/>
        <v>46127</v>
      </c>
    </row>
    <row r="80" spans="1:9" ht="13.5" thickBot="1" x14ac:dyDescent="0.25">
      <c r="A80" s="21">
        <f t="shared" si="3"/>
        <v>46130</v>
      </c>
      <c r="B80" s="103">
        <v>16</v>
      </c>
      <c r="C80" s="194">
        <v>25</v>
      </c>
      <c r="D80" s="55"/>
      <c r="E80" s="119"/>
      <c r="F80" s="125">
        <v>18</v>
      </c>
      <c r="G80" s="125">
        <v>9</v>
      </c>
      <c r="H80" s="56">
        <f t="shared" si="2"/>
        <v>46130</v>
      </c>
    </row>
    <row r="81" spans="1:8" x14ac:dyDescent="0.2">
      <c r="A81" s="69">
        <f t="shared" si="3"/>
        <v>46134</v>
      </c>
      <c r="B81" s="112">
        <v>17</v>
      </c>
      <c r="C81" s="32"/>
      <c r="D81" s="43"/>
      <c r="E81" s="380"/>
      <c r="F81" s="359"/>
      <c r="G81" s="43"/>
      <c r="H81" s="44">
        <f t="shared" si="2"/>
        <v>46134</v>
      </c>
    </row>
    <row r="82" spans="1:8" x14ac:dyDescent="0.2">
      <c r="A82" s="40">
        <f t="shared" si="3"/>
        <v>46137</v>
      </c>
      <c r="B82" s="37">
        <v>17</v>
      </c>
      <c r="C82" s="125">
        <v>26</v>
      </c>
      <c r="D82" s="29"/>
      <c r="E82" s="343"/>
      <c r="F82" s="125">
        <v>19</v>
      </c>
      <c r="G82" s="29"/>
      <c r="H82" s="45">
        <f t="shared" si="2"/>
        <v>46137</v>
      </c>
    </row>
    <row r="83" spans="1:8" x14ac:dyDescent="0.2">
      <c r="A83" s="41">
        <f t="shared" si="3"/>
        <v>46141</v>
      </c>
      <c r="B83" s="24">
        <v>18</v>
      </c>
      <c r="C83" s="33"/>
      <c r="D83" s="33"/>
      <c r="E83" s="67"/>
      <c r="F83" s="105"/>
      <c r="G83" s="33"/>
      <c r="H83" s="46">
        <f t="shared" si="2"/>
        <v>46141</v>
      </c>
    </row>
    <row r="84" spans="1:8" x14ac:dyDescent="0.2">
      <c r="A84" s="40">
        <f t="shared" si="3"/>
        <v>46144</v>
      </c>
      <c r="B84" s="37">
        <v>18</v>
      </c>
      <c r="C84" s="38"/>
      <c r="D84" s="29"/>
      <c r="E84" s="381" t="s">
        <v>19</v>
      </c>
      <c r="F84" s="125">
        <v>20</v>
      </c>
      <c r="G84" s="29"/>
      <c r="H84" s="45">
        <f t="shared" si="2"/>
        <v>46144</v>
      </c>
    </row>
    <row r="85" spans="1:8" x14ac:dyDescent="0.2">
      <c r="A85" s="41">
        <f t="shared" si="3"/>
        <v>46148</v>
      </c>
      <c r="B85" s="24">
        <v>19</v>
      </c>
      <c r="C85" s="33"/>
      <c r="D85" s="32"/>
      <c r="E85" s="114"/>
      <c r="F85" s="107"/>
      <c r="G85" s="32"/>
      <c r="H85" s="46">
        <f t="shared" si="2"/>
        <v>46148</v>
      </c>
    </row>
    <row r="86" spans="1:8" x14ac:dyDescent="0.2">
      <c r="A86" s="40">
        <f t="shared" si="3"/>
        <v>46151</v>
      </c>
      <c r="B86" s="37">
        <v>19</v>
      </c>
      <c r="C86" s="29"/>
      <c r="D86" s="29"/>
      <c r="E86" s="343"/>
      <c r="F86" s="125">
        <v>21</v>
      </c>
      <c r="G86" s="125">
        <v>10</v>
      </c>
      <c r="H86" s="45">
        <f t="shared" si="2"/>
        <v>46151</v>
      </c>
    </row>
    <row r="87" spans="1:8" x14ac:dyDescent="0.2">
      <c r="A87" s="41">
        <f t="shared" si="3"/>
        <v>46155</v>
      </c>
      <c r="B87" s="24">
        <v>20</v>
      </c>
      <c r="C87" s="36"/>
      <c r="D87" s="33"/>
      <c r="E87" s="371"/>
      <c r="F87" s="108"/>
      <c r="G87" s="34"/>
      <c r="H87" s="46">
        <f t="shared" si="2"/>
        <v>46155</v>
      </c>
    </row>
    <row r="88" spans="1:8" x14ac:dyDescent="0.2">
      <c r="A88" s="40">
        <f t="shared" si="3"/>
        <v>46158</v>
      </c>
      <c r="B88" s="37">
        <v>20</v>
      </c>
      <c r="C88" s="38"/>
      <c r="D88" s="29"/>
      <c r="E88" s="343"/>
      <c r="F88" s="125">
        <v>22</v>
      </c>
      <c r="G88" s="29"/>
      <c r="H88" s="45">
        <f t="shared" si="2"/>
        <v>46158</v>
      </c>
    </row>
    <row r="89" spans="1:8" x14ac:dyDescent="0.2">
      <c r="A89" s="41">
        <f t="shared" si="3"/>
        <v>46162</v>
      </c>
      <c r="B89" s="24">
        <v>21</v>
      </c>
      <c r="C89" s="36"/>
      <c r="D89" s="32"/>
      <c r="E89" s="114"/>
      <c r="F89" s="107"/>
      <c r="G89" s="32"/>
      <c r="H89" s="46">
        <f t="shared" si="2"/>
        <v>46162</v>
      </c>
    </row>
    <row r="90" spans="1:8" ht="13.5" thickBot="1" x14ac:dyDescent="0.25">
      <c r="A90" s="70">
        <f t="shared" si="3"/>
        <v>46165</v>
      </c>
      <c r="B90" s="117">
        <v>21</v>
      </c>
      <c r="C90" s="116"/>
      <c r="D90" s="68"/>
      <c r="E90" s="382"/>
      <c r="F90" s="360"/>
      <c r="G90" s="393" t="s">
        <v>104</v>
      </c>
      <c r="H90" s="64">
        <f t="shared" si="2"/>
        <v>46165</v>
      </c>
    </row>
    <row r="96" spans="1:8" s="19" customFormat="1" x14ac:dyDescent="0.2">
      <c r="A96" s="18"/>
      <c r="B96" s="18"/>
      <c r="C96" s="18"/>
    </row>
  </sheetData>
  <mergeCells count="5">
    <mergeCell ref="E1:E2"/>
    <mergeCell ref="H1:H2"/>
    <mergeCell ref="A1:A2"/>
    <mergeCell ref="B1:B2"/>
    <mergeCell ref="D1:D2"/>
  </mergeCells>
  <phoneticPr fontId="8" type="noConversion"/>
  <pageMargins left="0.7" right="0.7" top="0.75" bottom="0.75" header="0.3" footer="0.3"/>
  <pageSetup paperSize="9" scale="62" orientation="portrait" r:id="rId1"/>
  <colBreaks count="1" manualBreakCount="1">
    <brk id="8" max="1048575" man="1"/>
  </colBreaks>
  <ignoredErrors>
    <ignoredError sqref="D32:E32 E4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EA58-BFD0-4306-A14C-18879F5C6654}">
  <sheetPr>
    <tabColor rgb="FF00B050"/>
    <pageSetUpPr fitToPage="1"/>
  </sheetPr>
  <dimension ref="A1:M43"/>
  <sheetViews>
    <sheetView zoomScaleNormal="100" workbookViewId="0">
      <selection activeCell="J10" sqref="J10"/>
    </sheetView>
  </sheetViews>
  <sheetFormatPr defaultRowHeight="15" x14ac:dyDescent="0.25"/>
  <cols>
    <col min="1" max="1" width="13.140625" bestFit="1" customWidth="1"/>
    <col min="2" max="2" width="14.28515625" customWidth="1"/>
    <col min="3" max="4" width="7.140625" customWidth="1"/>
    <col min="5" max="5" width="14.28515625" customWidth="1"/>
    <col min="6" max="7" width="21.42578125" customWidth="1"/>
    <col min="8" max="8" width="13.140625" bestFit="1" customWidth="1"/>
    <col min="11" max="13" width="9.140625" style="7"/>
  </cols>
  <sheetData>
    <row r="1" spans="1:9" ht="30.75" thickBot="1" x14ac:dyDescent="0.3">
      <c r="A1" s="10"/>
      <c r="B1" s="407" t="s">
        <v>21</v>
      </c>
      <c r="C1" s="407"/>
      <c r="D1" s="408" t="s">
        <v>22</v>
      </c>
      <c r="E1" s="408"/>
      <c r="F1" s="165" t="s">
        <v>23</v>
      </c>
      <c r="G1" s="153" t="s">
        <v>24</v>
      </c>
      <c r="H1" s="11"/>
    </row>
    <row r="2" spans="1:9" x14ac:dyDescent="0.25">
      <c r="A2" s="172">
        <v>45892</v>
      </c>
      <c r="B2" s="410" t="s">
        <v>25</v>
      </c>
      <c r="C2" s="410"/>
      <c r="D2" s="410"/>
      <c r="E2" s="410"/>
      <c r="F2" s="410"/>
      <c r="G2" s="410"/>
      <c r="H2" s="174">
        <f>A2</f>
        <v>45892</v>
      </c>
    </row>
    <row r="3" spans="1:9" ht="15.75" thickBot="1" x14ac:dyDescent="0.3">
      <c r="A3" s="175">
        <f>A2+7</f>
        <v>45899</v>
      </c>
      <c r="B3" s="411"/>
      <c r="C3" s="411"/>
      <c r="D3" s="411"/>
      <c r="E3" s="411"/>
      <c r="F3" s="411"/>
      <c r="G3" s="411"/>
      <c r="H3" s="176">
        <f t="shared" ref="H3:H41" si="0">A3</f>
        <v>45899</v>
      </c>
    </row>
    <row r="4" spans="1:9" x14ac:dyDescent="0.25">
      <c r="A4" s="78">
        <f t="shared" ref="A4:A41" si="1">A3+7</f>
        <v>45906</v>
      </c>
      <c r="B4" s="412"/>
      <c r="C4" s="412"/>
      <c r="D4" s="412"/>
      <c r="E4" s="412"/>
      <c r="F4" s="23"/>
      <c r="G4" s="23"/>
      <c r="H4" s="79">
        <f t="shared" si="0"/>
        <v>45906</v>
      </c>
    </row>
    <row r="5" spans="1:9" x14ac:dyDescent="0.25">
      <c r="A5" s="80">
        <f t="shared" si="1"/>
        <v>45913</v>
      </c>
      <c r="B5" s="409"/>
      <c r="C5" s="409"/>
      <c r="D5" s="409"/>
      <c r="E5" s="409"/>
      <c r="F5" s="8"/>
      <c r="G5" s="8"/>
      <c r="H5" s="81">
        <f t="shared" si="0"/>
        <v>45913</v>
      </c>
    </row>
    <row r="6" spans="1:9" ht="14.25" customHeight="1" x14ac:dyDescent="0.25">
      <c r="A6" s="80">
        <f t="shared" si="1"/>
        <v>45920</v>
      </c>
      <c r="B6" s="409"/>
      <c r="C6" s="409"/>
      <c r="D6" s="409"/>
      <c r="E6" s="409"/>
      <c r="F6" s="8"/>
      <c r="G6" s="8"/>
      <c r="H6" s="81">
        <f t="shared" si="0"/>
        <v>45920</v>
      </c>
    </row>
    <row r="7" spans="1:9" x14ac:dyDescent="0.25">
      <c r="A7" s="80">
        <f t="shared" si="1"/>
        <v>45927</v>
      </c>
      <c r="B7" s="404">
        <v>1</v>
      </c>
      <c r="C7" s="404"/>
      <c r="D7" s="405">
        <v>1</v>
      </c>
      <c r="E7" s="405"/>
      <c r="F7" s="167">
        <v>1</v>
      </c>
      <c r="G7" s="151">
        <v>1</v>
      </c>
      <c r="H7" s="81">
        <f t="shared" si="0"/>
        <v>45927</v>
      </c>
    </row>
    <row r="8" spans="1:9" x14ac:dyDescent="0.25">
      <c r="A8" s="80">
        <f t="shared" si="1"/>
        <v>45934</v>
      </c>
      <c r="B8" s="404">
        <v>2</v>
      </c>
      <c r="C8" s="404"/>
      <c r="D8" s="405">
        <v>2</v>
      </c>
      <c r="E8" s="405"/>
      <c r="F8" s="167">
        <v>2</v>
      </c>
      <c r="G8" s="151">
        <v>2</v>
      </c>
      <c r="H8" s="81">
        <f t="shared" si="0"/>
        <v>45934</v>
      </c>
    </row>
    <row r="9" spans="1:9" x14ac:dyDescent="0.25">
      <c r="A9" s="220">
        <f t="shared" si="1"/>
        <v>45941</v>
      </c>
      <c r="B9" s="404">
        <v>3</v>
      </c>
      <c r="C9" s="404"/>
      <c r="D9" s="405">
        <v>3</v>
      </c>
      <c r="E9" s="405"/>
      <c r="F9" s="167">
        <v>3</v>
      </c>
      <c r="G9" s="151">
        <v>3</v>
      </c>
      <c r="H9" s="226">
        <f t="shared" si="0"/>
        <v>45941</v>
      </c>
      <c r="I9" s="123"/>
    </row>
    <row r="10" spans="1:9" ht="15.75" thickBot="1" x14ac:dyDescent="0.3">
      <c r="A10" s="192">
        <f t="shared" si="1"/>
        <v>45948</v>
      </c>
      <c r="B10" s="435">
        <v>4</v>
      </c>
      <c r="C10" s="435"/>
      <c r="D10" s="436">
        <v>4</v>
      </c>
      <c r="E10" s="436"/>
      <c r="F10" s="240">
        <v>4</v>
      </c>
      <c r="G10" s="155">
        <v>4</v>
      </c>
      <c r="H10" s="193">
        <f t="shared" si="0"/>
        <v>45948</v>
      </c>
    </row>
    <row r="11" spans="1:9" x14ac:dyDescent="0.25">
      <c r="A11" s="227">
        <f t="shared" si="1"/>
        <v>45955</v>
      </c>
      <c r="B11" s="434" t="s">
        <v>91</v>
      </c>
      <c r="C11" s="434"/>
      <c r="D11" s="434"/>
      <c r="E11" s="434"/>
      <c r="F11" s="406" t="s">
        <v>89</v>
      </c>
      <c r="G11" s="406"/>
      <c r="H11" s="228">
        <f t="shared" si="0"/>
        <v>45955</v>
      </c>
    </row>
    <row r="12" spans="1:9" ht="15.75" thickBot="1" x14ac:dyDescent="0.3">
      <c r="A12" s="175">
        <f t="shared" si="1"/>
        <v>45962</v>
      </c>
      <c r="B12" s="433" t="s">
        <v>26</v>
      </c>
      <c r="C12" s="433"/>
      <c r="D12" s="433"/>
      <c r="E12" s="433"/>
      <c r="F12" s="433"/>
      <c r="G12" s="433"/>
      <c r="H12" s="176">
        <f t="shared" si="0"/>
        <v>45962</v>
      </c>
    </row>
    <row r="13" spans="1:9" x14ac:dyDescent="0.25">
      <c r="A13" s="78">
        <f t="shared" si="1"/>
        <v>45969</v>
      </c>
      <c r="B13" s="414">
        <v>5</v>
      </c>
      <c r="C13" s="414"/>
      <c r="D13" s="413">
        <v>5</v>
      </c>
      <c r="E13" s="413"/>
      <c r="F13" s="166">
        <v>5</v>
      </c>
      <c r="G13" s="150">
        <v>5</v>
      </c>
      <c r="H13" s="79">
        <f t="shared" si="0"/>
        <v>45969</v>
      </c>
    </row>
    <row r="14" spans="1:9" x14ac:dyDescent="0.25">
      <c r="A14" s="80">
        <f t="shared" si="1"/>
        <v>45976</v>
      </c>
      <c r="B14" s="404">
        <v>6</v>
      </c>
      <c r="C14" s="404"/>
      <c r="D14" s="405">
        <v>6</v>
      </c>
      <c r="E14" s="405"/>
      <c r="F14" s="167">
        <v>6</v>
      </c>
      <c r="G14" s="151">
        <v>6</v>
      </c>
      <c r="H14" s="81">
        <f t="shared" si="0"/>
        <v>45976</v>
      </c>
    </row>
    <row r="15" spans="1:9" x14ac:dyDescent="0.25">
      <c r="A15" s="80">
        <f t="shared" si="1"/>
        <v>45983</v>
      </c>
      <c r="B15" s="404">
        <v>7</v>
      </c>
      <c r="C15" s="404"/>
      <c r="D15" s="405">
        <v>7</v>
      </c>
      <c r="E15" s="405"/>
      <c r="F15" s="207">
        <v>7</v>
      </c>
      <c r="G15" s="151">
        <v>7</v>
      </c>
      <c r="H15" s="81">
        <f t="shared" si="0"/>
        <v>45983</v>
      </c>
    </row>
    <row r="16" spans="1:9" x14ac:dyDescent="0.25">
      <c r="A16" s="80">
        <f t="shared" si="1"/>
        <v>45990</v>
      </c>
      <c r="B16" s="404">
        <v>8</v>
      </c>
      <c r="C16" s="404"/>
      <c r="D16" s="405">
        <v>8</v>
      </c>
      <c r="E16" s="405"/>
      <c r="F16" s="221">
        <v>8</v>
      </c>
      <c r="G16" s="222">
        <v>8</v>
      </c>
      <c r="H16" s="81">
        <f t="shared" si="0"/>
        <v>45990</v>
      </c>
    </row>
    <row r="17" spans="1:8" x14ac:dyDescent="0.25">
      <c r="A17" s="80">
        <f t="shared" si="1"/>
        <v>45997</v>
      </c>
      <c r="B17" s="416">
        <v>9</v>
      </c>
      <c r="C17" s="416"/>
      <c r="D17" s="417">
        <v>9</v>
      </c>
      <c r="E17" s="417"/>
      <c r="F17" s="167">
        <v>9</v>
      </c>
      <c r="G17" s="151">
        <v>9</v>
      </c>
      <c r="H17" s="81">
        <f t="shared" si="0"/>
        <v>45997</v>
      </c>
    </row>
    <row r="18" spans="1:8" ht="15.75" thickBot="1" x14ac:dyDescent="0.3">
      <c r="A18" s="82">
        <f t="shared" si="1"/>
        <v>46004</v>
      </c>
      <c r="B18" s="416">
        <v>10</v>
      </c>
      <c r="C18" s="416"/>
      <c r="D18" s="417">
        <v>10</v>
      </c>
      <c r="E18" s="417"/>
      <c r="F18" s="207">
        <v>10</v>
      </c>
      <c r="G18" s="151">
        <v>10</v>
      </c>
      <c r="H18" s="83">
        <f t="shared" si="0"/>
        <v>46004</v>
      </c>
    </row>
    <row r="19" spans="1:8" x14ac:dyDescent="0.25">
      <c r="A19" s="172">
        <f t="shared" si="1"/>
        <v>46011</v>
      </c>
      <c r="B19" s="424" t="s">
        <v>92</v>
      </c>
      <c r="C19" s="424"/>
      <c r="D19" s="424"/>
      <c r="E19" s="424"/>
      <c r="F19" s="424" t="s">
        <v>90</v>
      </c>
      <c r="G19" s="424"/>
      <c r="H19" s="174">
        <f t="shared" si="0"/>
        <v>46011</v>
      </c>
    </row>
    <row r="20" spans="1:8" ht="14.25" customHeight="1" x14ac:dyDescent="0.25">
      <c r="A20" s="179">
        <f t="shared" si="1"/>
        <v>46018</v>
      </c>
      <c r="B20" s="421" t="s">
        <v>27</v>
      </c>
      <c r="C20" s="422"/>
      <c r="D20" s="422"/>
      <c r="E20" s="422"/>
      <c r="F20" s="422"/>
      <c r="G20" s="423"/>
      <c r="H20" s="180">
        <f t="shared" si="0"/>
        <v>46018</v>
      </c>
    </row>
    <row r="21" spans="1:8" ht="15.75" thickBot="1" x14ac:dyDescent="0.3">
      <c r="A21" s="175">
        <f t="shared" si="1"/>
        <v>46025</v>
      </c>
      <c r="B21" s="427" t="s">
        <v>28</v>
      </c>
      <c r="C21" s="428"/>
      <c r="D21" s="428"/>
      <c r="E21" s="428"/>
      <c r="F21" s="428"/>
      <c r="G21" s="429"/>
      <c r="H21" s="176">
        <f t="shared" si="0"/>
        <v>46025</v>
      </c>
    </row>
    <row r="22" spans="1:8" x14ac:dyDescent="0.25">
      <c r="A22" s="4">
        <f t="shared" si="1"/>
        <v>46032</v>
      </c>
      <c r="B22" s="430"/>
      <c r="C22" s="431"/>
      <c r="D22" s="431"/>
      <c r="E22" s="431"/>
      <c r="F22" s="431"/>
      <c r="G22" s="432"/>
      <c r="H22" s="4">
        <f t="shared" si="0"/>
        <v>46032</v>
      </c>
    </row>
    <row r="23" spans="1:8" x14ac:dyDescent="0.25">
      <c r="A23" s="2">
        <f t="shared" si="1"/>
        <v>46039</v>
      </c>
      <c r="B23" s="430"/>
      <c r="C23" s="431"/>
      <c r="D23" s="431"/>
      <c r="E23" s="431"/>
      <c r="F23" s="431"/>
      <c r="G23" s="432"/>
      <c r="H23" s="2">
        <f t="shared" si="0"/>
        <v>46039</v>
      </c>
    </row>
    <row r="24" spans="1:8" x14ac:dyDescent="0.25">
      <c r="A24" s="2">
        <f t="shared" si="1"/>
        <v>46046</v>
      </c>
      <c r="B24" s="430"/>
      <c r="C24" s="431"/>
      <c r="D24" s="431"/>
      <c r="E24" s="431"/>
      <c r="F24" s="431"/>
      <c r="G24" s="432"/>
      <c r="H24" s="2">
        <f t="shared" si="0"/>
        <v>46046</v>
      </c>
    </row>
    <row r="25" spans="1:8" x14ac:dyDescent="0.25">
      <c r="A25" s="2">
        <f t="shared" si="1"/>
        <v>46053</v>
      </c>
      <c r="B25" s="163">
        <v>1</v>
      </c>
      <c r="C25" s="241"/>
      <c r="D25" s="241"/>
      <c r="E25" s="241"/>
      <c r="F25" s="241"/>
      <c r="G25" s="242"/>
      <c r="H25" s="2">
        <f t="shared" si="0"/>
        <v>46053</v>
      </c>
    </row>
    <row r="26" spans="1:8" ht="14.25" customHeight="1" thickBot="1" x14ac:dyDescent="0.3">
      <c r="A26" s="182">
        <f t="shared" si="1"/>
        <v>46060</v>
      </c>
      <c r="B26" s="163">
        <v>2</v>
      </c>
      <c r="C26" s="418">
        <v>1</v>
      </c>
      <c r="D26" s="418"/>
      <c r="E26" s="158">
        <v>1</v>
      </c>
      <c r="F26" s="170">
        <v>1</v>
      </c>
      <c r="G26" s="152">
        <v>1</v>
      </c>
      <c r="H26" s="182">
        <f t="shared" si="0"/>
        <v>46060</v>
      </c>
    </row>
    <row r="27" spans="1:8" x14ac:dyDescent="0.25">
      <c r="A27" s="177">
        <f t="shared" si="1"/>
        <v>46067</v>
      </c>
      <c r="B27" s="164">
        <v>3</v>
      </c>
      <c r="C27" s="443">
        <v>2</v>
      </c>
      <c r="D27" s="443"/>
      <c r="E27" s="189">
        <v>2</v>
      </c>
      <c r="F27" s="184">
        <v>2</v>
      </c>
      <c r="G27" s="246">
        <v>2</v>
      </c>
      <c r="H27" s="178">
        <f t="shared" si="0"/>
        <v>46067</v>
      </c>
    </row>
    <row r="28" spans="1:8" ht="15.75" thickBot="1" x14ac:dyDescent="0.3">
      <c r="A28" s="175">
        <f t="shared" si="1"/>
        <v>46074</v>
      </c>
      <c r="B28" s="185">
        <v>4</v>
      </c>
      <c r="C28" s="444">
        <v>3</v>
      </c>
      <c r="D28" s="444"/>
      <c r="E28" s="159">
        <v>3</v>
      </c>
      <c r="F28" s="171">
        <v>3</v>
      </c>
      <c r="G28" s="155">
        <v>3</v>
      </c>
      <c r="H28" s="176">
        <f t="shared" si="0"/>
        <v>46074</v>
      </c>
    </row>
    <row r="29" spans="1:8" x14ac:dyDescent="0.25">
      <c r="A29" s="201">
        <f t="shared" si="1"/>
        <v>46081</v>
      </c>
      <c r="B29" s="161">
        <v>5</v>
      </c>
      <c r="C29" s="425">
        <v>4</v>
      </c>
      <c r="D29" s="426"/>
      <c r="E29" s="156">
        <v>4</v>
      </c>
      <c r="F29" s="166">
        <v>4</v>
      </c>
      <c r="G29" s="150">
        <v>4</v>
      </c>
      <c r="H29" s="202">
        <f t="shared" si="0"/>
        <v>46081</v>
      </c>
    </row>
    <row r="30" spans="1:8" x14ac:dyDescent="0.25">
      <c r="A30" s="196">
        <f t="shared" si="1"/>
        <v>46088</v>
      </c>
      <c r="B30" s="163">
        <v>6</v>
      </c>
      <c r="C30" s="418">
        <v>5</v>
      </c>
      <c r="D30" s="418"/>
      <c r="E30" s="158">
        <v>5</v>
      </c>
      <c r="F30" s="170">
        <v>5</v>
      </c>
      <c r="G30" s="152">
        <v>5</v>
      </c>
      <c r="H30" s="198">
        <f t="shared" si="0"/>
        <v>46088</v>
      </c>
    </row>
    <row r="31" spans="1:8" x14ac:dyDescent="0.25">
      <c r="A31" s="80">
        <f t="shared" si="1"/>
        <v>46095</v>
      </c>
      <c r="B31" s="415" t="s">
        <v>29</v>
      </c>
      <c r="C31" s="415"/>
      <c r="D31" s="415"/>
      <c r="E31" s="415"/>
      <c r="F31" s="415" t="s">
        <v>30</v>
      </c>
      <c r="G31" s="415"/>
      <c r="H31" s="81">
        <f t="shared" si="0"/>
        <v>46095</v>
      </c>
    </row>
    <row r="32" spans="1:8" x14ac:dyDescent="0.25">
      <c r="A32" s="80">
        <f t="shared" si="1"/>
        <v>46102</v>
      </c>
      <c r="B32" s="162">
        <v>7</v>
      </c>
      <c r="C32" s="419">
        <v>6</v>
      </c>
      <c r="D32" s="419"/>
      <c r="E32" s="157">
        <v>6</v>
      </c>
      <c r="F32" s="169">
        <v>6</v>
      </c>
      <c r="G32" s="151">
        <v>6</v>
      </c>
      <c r="H32" s="81">
        <f t="shared" si="0"/>
        <v>46102</v>
      </c>
    </row>
    <row r="33" spans="1:9" ht="15" customHeight="1" thickBot="1" x14ac:dyDescent="0.3">
      <c r="A33" s="82">
        <f t="shared" si="1"/>
        <v>46109</v>
      </c>
      <c r="B33" s="163">
        <v>8</v>
      </c>
      <c r="C33" s="418">
        <v>7</v>
      </c>
      <c r="D33" s="418"/>
      <c r="E33" s="158">
        <v>7</v>
      </c>
      <c r="F33" s="170">
        <v>7</v>
      </c>
      <c r="G33" s="152">
        <v>7</v>
      </c>
      <c r="H33" s="83">
        <f t="shared" si="0"/>
        <v>46109</v>
      </c>
    </row>
    <row r="34" spans="1:9" x14ac:dyDescent="0.25">
      <c r="A34" s="209">
        <f t="shared" si="1"/>
        <v>46116</v>
      </c>
      <c r="B34" s="424" t="s">
        <v>31</v>
      </c>
      <c r="C34" s="424"/>
      <c r="D34" s="424"/>
      <c r="E34" s="424"/>
      <c r="F34" s="215" t="s">
        <v>32</v>
      </c>
      <c r="G34" s="215" t="s">
        <v>32</v>
      </c>
      <c r="H34" s="212">
        <f t="shared" si="0"/>
        <v>46116</v>
      </c>
      <c r="I34" s="123" t="s">
        <v>20</v>
      </c>
    </row>
    <row r="35" spans="1:9" ht="15" customHeight="1" x14ac:dyDescent="0.25">
      <c r="A35" s="179">
        <f t="shared" si="1"/>
        <v>46123</v>
      </c>
      <c r="B35" s="162">
        <v>9</v>
      </c>
      <c r="C35" s="420">
        <v>8</v>
      </c>
      <c r="D35" s="420"/>
      <c r="E35" s="218">
        <v>8</v>
      </c>
      <c r="F35" s="169">
        <v>8</v>
      </c>
      <c r="G35" s="244">
        <v>8</v>
      </c>
      <c r="H35" s="180">
        <f t="shared" si="0"/>
        <v>46123</v>
      </c>
    </row>
    <row r="36" spans="1:9" ht="15.75" thickBot="1" x14ac:dyDescent="0.3">
      <c r="A36" s="210">
        <f t="shared" si="1"/>
        <v>46130</v>
      </c>
      <c r="B36" s="185">
        <v>10</v>
      </c>
      <c r="C36" s="444">
        <v>9</v>
      </c>
      <c r="D36" s="444"/>
      <c r="E36" s="159">
        <v>9</v>
      </c>
      <c r="F36" s="171">
        <v>9</v>
      </c>
      <c r="G36" s="155">
        <v>9</v>
      </c>
      <c r="H36" s="213">
        <f t="shared" si="0"/>
        <v>46130</v>
      </c>
    </row>
    <row r="37" spans="1:9" x14ac:dyDescent="0.25">
      <c r="A37" s="199">
        <f t="shared" si="1"/>
        <v>46137</v>
      </c>
      <c r="C37" s="441">
        <v>10</v>
      </c>
      <c r="D37" s="441"/>
      <c r="E37" s="156">
        <v>10</v>
      </c>
      <c r="F37" s="169">
        <v>10</v>
      </c>
      <c r="G37" s="151">
        <v>10</v>
      </c>
      <c r="H37" s="199">
        <f t="shared" si="0"/>
        <v>46137</v>
      </c>
    </row>
    <row r="38" spans="1:9" x14ac:dyDescent="0.25">
      <c r="A38" s="205">
        <f t="shared" si="1"/>
        <v>46144</v>
      </c>
      <c r="B38" s="275" t="s">
        <v>33</v>
      </c>
      <c r="C38" s="442"/>
      <c r="D38" s="442"/>
      <c r="E38" s="27"/>
      <c r="F38" s="415" t="s">
        <v>34</v>
      </c>
      <c r="G38" s="415"/>
      <c r="H38" s="200">
        <f t="shared" si="0"/>
        <v>46144</v>
      </c>
    </row>
    <row r="39" spans="1:9" x14ac:dyDescent="0.25">
      <c r="A39" s="205">
        <f t="shared" si="1"/>
        <v>46151</v>
      </c>
      <c r="B39" s="275" t="s">
        <v>35</v>
      </c>
      <c r="C39" s="409"/>
      <c r="D39" s="409"/>
      <c r="E39" s="26"/>
      <c r="F39" s="8"/>
      <c r="G39" s="8"/>
      <c r="H39" s="200">
        <f t="shared" si="0"/>
        <v>46151</v>
      </c>
    </row>
    <row r="40" spans="1:9" x14ac:dyDescent="0.25">
      <c r="A40" s="2">
        <f t="shared" si="1"/>
        <v>46158</v>
      </c>
      <c r="B40" s="243"/>
      <c r="C40" s="409"/>
      <c r="D40" s="409"/>
      <c r="E40" s="26"/>
      <c r="F40" s="8"/>
      <c r="G40" s="8"/>
      <c r="H40" s="2">
        <f t="shared" si="0"/>
        <v>46158</v>
      </c>
    </row>
    <row r="41" spans="1:9" ht="15.75" thickBot="1" x14ac:dyDescent="0.3">
      <c r="A41" s="2">
        <f t="shared" si="1"/>
        <v>46165</v>
      </c>
      <c r="B41" s="84"/>
      <c r="C41" s="439"/>
      <c r="D41" s="440"/>
      <c r="E41" s="84"/>
      <c r="F41" s="84"/>
      <c r="G41" s="84"/>
      <c r="H41" s="2">
        <f t="shared" si="0"/>
        <v>46165</v>
      </c>
    </row>
    <row r="42" spans="1:9" ht="30" customHeight="1" x14ac:dyDescent="0.25">
      <c r="A42" s="6"/>
      <c r="B42" s="245" t="s">
        <v>36</v>
      </c>
      <c r="C42" s="437" t="s">
        <v>37</v>
      </c>
      <c r="D42" s="438"/>
      <c r="E42" s="238" t="s">
        <v>38</v>
      </c>
      <c r="F42" s="239" t="s">
        <v>39</v>
      </c>
      <c r="G42" s="235" t="s">
        <v>40</v>
      </c>
    </row>
    <row r="43" spans="1:9" x14ac:dyDescent="0.25">
      <c r="B43" s="5" t="s">
        <v>84</v>
      </c>
    </row>
  </sheetData>
  <mergeCells count="55">
    <mergeCell ref="C42:D42"/>
    <mergeCell ref="B15:C15"/>
    <mergeCell ref="D15:E15"/>
    <mergeCell ref="B16:C16"/>
    <mergeCell ref="D16:E16"/>
    <mergeCell ref="C41:D41"/>
    <mergeCell ref="C37:D37"/>
    <mergeCell ref="C39:D39"/>
    <mergeCell ref="C40:D40"/>
    <mergeCell ref="C38:D38"/>
    <mergeCell ref="C33:D33"/>
    <mergeCell ref="C27:D27"/>
    <mergeCell ref="C28:D28"/>
    <mergeCell ref="B34:E34"/>
    <mergeCell ref="C36:D36"/>
    <mergeCell ref="B31:E31"/>
    <mergeCell ref="B12:G12"/>
    <mergeCell ref="B8:C8"/>
    <mergeCell ref="D8:E8"/>
    <mergeCell ref="B9:C9"/>
    <mergeCell ref="D9:E9"/>
    <mergeCell ref="B11:E11"/>
    <mergeCell ref="B10:C10"/>
    <mergeCell ref="D10:E10"/>
    <mergeCell ref="F38:G38"/>
    <mergeCell ref="B17:C17"/>
    <mergeCell ref="D17:E17"/>
    <mergeCell ref="B18:C18"/>
    <mergeCell ref="D18:E18"/>
    <mergeCell ref="C30:D30"/>
    <mergeCell ref="C32:D32"/>
    <mergeCell ref="C35:D35"/>
    <mergeCell ref="C26:D26"/>
    <mergeCell ref="B20:G20"/>
    <mergeCell ref="B19:E19"/>
    <mergeCell ref="F19:G19"/>
    <mergeCell ref="F31:G31"/>
    <mergeCell ref="C29:D29"/>
    <mergeCell ref="B21:G24"/>
    <mergeCell ref="B7:C7"/>
    <mergeCell ref="D7:E7"/>
    <mergeCell ref="F11:G11"/>
    <mergeCell ref="B14:C14"/>
    <mergeCell ref="B1:C1"/>
    <mergeCell ref="D1:E1"/>
    <mergeCell ref="D6:E6"/>
    <mergeCell ref="B6:C6"/>
    <mergeCell ref="B2:G3"/>
    <mergeCell ref="B5:C5"/>
    <mergeCell ref="D5:E5"/>
    <mergeCell ref="B4:C4"/>
    <mergeCell ref="D4:E4"/>
    <mergeCell ref="D14:E14"/>
    <mergeCell ref="D13:E13"/>
    <mergeCell ref="B13:C13"/>
  </mergeCells>
  <pageMargins left="0.70866141732283472" right="0.70866141732283472" top="0.73" bottom="0.74803149606299213" header="0.31496062992125984" footer="0.31496062992125984"/>
  <pageSetup paperSize="9" scale="70" orientation="portrait" r:id="rId1"/>
  <headerFooter>
    <oddHeader>&amp;A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7EE02-0A8E-4207-8A38-E84BE6CC335B}">
  <sheetPr>
    <tabColor rgb="FF00B050"/>
    <pageSetUpPr fitToPage="1"/>
  </sheetPr>
  <dimension ref="A1:I43"/>
  <sheetViews>
    <sheetView topLeftCell="A11" workbookViewId="0">
      <selection activeCell="K26" sqref="K26"/>
    </sheetView>
  </sheetViews>
  <sheetFormatPr defaultRowHeight="15" x14ac:dyDescent="0.25"/>
  <cols>
    <col min="1" max="1" width="13.28515625" bestFit="1" customWidth="1"/>
    <col min="2" max="5" width="7.85546875" customWidth="1"/>
    <col min="6" max="7" width="15.7109375" customWidth="1"/>
    <col min="8" max="8" width="13.28515625" bestFit="1" customWidth="1"/>
  </cols>
  <sheetData>
    <row r="1" spans="1:8" ht="31.9" customHeight="1" thickBot="1" x14ac:dyDescent="0.3">
      <c r="A1" s="10"/>
      <c r="B1" s="472" t="s">
        <v>96</v>
      </c>
      <c r="C1" s="472"/>
      <c r="D1" s="408" t="s">
        <v>95</v>
      </c>
      <c r="E1" s="408"/>
      <c r="F1" s="249" t="s">
        <v>23</v>
      </c>
      <c r="G1" s="267" t="s">
        <v>74</v>
      </c>
      <c r="H1" s="11"/>
    </row>
    <row r="2" spans="1:8" x14ac:dyDescent="0.25">
      <c r="A2" s="172">
        <v>45892</v>
      </c>
      <c r="B2" s="410" t="s">
        <v>25</v>
      </c>
      <c r="C2" s="410"/>
      <c r="D2" s="410"/>
      <c r="E2" s="410"/>
      <c r="F2" s="410"/>
      <c r="G2" s="316" t="s">
        <v>99</v>
      </c>
      <c r="H2" s="174">
        <f>A2</f>
        <v>45892</v>
      </c>
    </row>
    <row r="3" spans="1:8" ht="15.75" thickBot="1" x14ac:dyDescent="0.3">
      <c r="A3" s="126">
        <f>A2+7</f>
        <v>45899</v>
      </c>
      <c r="B3" s="474" t="s">
        <v>25</v>
      </c>
      <c r="C3" s="474"/>
      <c r="D3" s="474"/>
      <c r="E3" s="474"/>
      <c r="F3" s="474"/>
      <c r="G3" s="326" t="s">
        <v>99</v>
      </c>
      <c r="H3" s="187">
        <f t="shared" ref="H3:H41" si="0">A3</f>
        <v>45899</v>
      </c>
    </row>
    <row r="4" spans="1:8" x14ac:dyDescent="0.25">
      <c r="A4" s="188">
        <f t="shared" ref="A4:A41" si="1">A3+7</f>
        <v>45906</v>
      </c>
      <c r="B4" s="473"/>
      <c r="C4" s="473"/>
      <c r="D4" s="473"/>
      <c r="E4" s="473"/>
      <c r="F4" s="229"/>
      <c r="G4" s="316" t="s">
        <v>99</v>
      </c>
      <c r="H4" s="191">
        <f t="shared" si="0"/>
        <v>45906</v>
      </c>
    </row>
    <row r="5" spans="1:8" x14ac:dyDescent="0.25">
      <c r="A5" s="80">
        <f t="shared" si="1"/>
        <v>45913</v>
      </c>
      <c r="B5" s="455">
        <v>1</v>
      </c>
      <c r="C5" s="456"/>
      <c r="D5" s="470">
        <v>1</v>
      </c>
      <c r="E5" s="471"/>
      <c r="F5" s="151">
        <v>1</v>
      </c>
      <c r="G5" s="287"/>
      <c r="H5" s="81">
        <f t="shared" si="0"/>
        <v>45913</v>
      </c>
    </row>
    <row r="6" spans="1:8" x14ac:dyDescent="0.25">
      <c r="A6" s="80">
        <f t="shared" si="1"/>
        <v>45920</v>
      </c>
      <c r="B6" s="455">
        <v>2</v>
      </c>
      <c r="C6" s="456"/>
      <c r="D6" s="453">
        <v>2</v>
      </c>
      <c r="E6" s="454"/>
      <c r="F6" s="154">
        <v>2</v>
      </c>
      <c r="G6" s="319"/>
      <c r="H6" s="81">
        <f t="shared" si="0"/>
        <v>45920</v>
      </c>
    </row>
    <row r="7" spans="1:8" x14ac:dyDescent="0.25">
      <c r="A7" s="80">
        <f t="shared" si="1"/>
        <v>45927</v>
      </c>
      <c r="B7" s="455">
        <v>3</v>
      </c>
      <c r="C7" s="456"/>
      <c r="D7" s="453">
        <v>3</v>
      </c>
      <c r="E7" s="454"/>
      <c r="F7" s="154">
        <v>3</v>
      </c>
      <c r="G7" s="319"/>
      <c r="H7" s="81">
        <f t="shared" si="0"/>
        <v>45927</v>
      </c>
    </row>
    <row r="8" spans="1:8" x14ac:dyDescent="0.25">
      <c r="A8" s="80">
        <f t="shared" si="1"/>
        <v>45934</v>
      </c>
      <c r="B8" s="455">
        <v>4</v>
      </c>
      <c r="C8" s="456"/>
      <c r="D8" s="453">
        <v>4</v>
      </c>
      <c r="E8" s="454"/>
      <c r="F8" s="154">
        <v>4</v>
      </c>
      <c r="G8" s="319"/>
      <c r="H8" s="81">
        <f t="shared" si="0"/>
        <v>45934</v>
      </c>
    </row>
    <row r="9" spans="1:8" s="149" customFormat="1" x14ac:dyDescent="0.25">
      <c r="A9" s="220">
        <f t="shared" si="1"/>
        <v>45941</v>
      </c>
      <c r="B9" s="459">
        <v>5</v>
      </c>
      <c r="C9" s="460"/>
      <c r="D9" s="457">
        <v>5</v>
      </c>
      <c r="E9" s="458"/>
      <c r="F9" s="154">
        <v>5</v>
      </c>
      <c r="G9" s="319"/>
      <c r="H9" s="226">
        <f t="shared" si="0"/>
        <v>45941</v>
      </c>
    </row>
    <row r="10" spans="1:8" ht="15.75" thickBot="1" x14ac:dyDescent="0.3">
      <c r="A10" s="192">
        <f t="shared" si="1"/>
        <v>45948</v>
      </c>
      <c r="B10" s="446">
        <v>6</v>
      </c>
      <c r="C10" s="446"/>
      <c r="D10" s="436">
        <v>6</v>
      </c>
      <c r="E10" s="436"/>
      <c r="F10" s="155">
        <v>6</v>
      </c>
      <c r="G10" s="308"/>
      <c r="H10" s="193">
        <f t="shared" si="0"/>
        <v>45948</v>
      </c>
    </row>
    <row r="11" spans="1:8" x14ac:dyDescent="0.25">
      <c r="A11" s="227">
        <f t="shared" si="1"/>
        <v>45955</v>
      </c>
      <c r="B11" s="410" t="s">
        <v>26</v>
      </c>
      <c r="C11" s="410"/>
      <c r="D11" s="410"/>
      <c r="E11" s="410"/>
      <c r="F11" s="410"/>
      <c r="G11" s="204" t="s">
        <v>99</v>
      </c>
      <c r="H11" s="228">
        <f t="shared" si="0"/>
        <v>45955</v>
      </c>
    </row>
    <row r="12" spans="1:8" ht="15.75" thickBot="1" x14ac:dyDescent="0.3">
      <c r="A12" s="175">
        <f t="shared" si="1"/>
        <v>45962</v>
      </c>
      <c r="B12" s="411" t="s">
        <v>26</v>
      </c>
      <c r="C12" s="411"/>
      <c r="D12" s="411"/>
      <c r="E12" s="411"/>
      <c r="F12" s="411"/>
      <c r="G12" s="181" t="s">
        <v>99</v>
      </c>
      <c r="H12" s="176">
        <f t="shared" si="0"/>
        <v>45962</v>
      </c>
    </row>
    <row r="13" spans="1:8" x14ac:dyDescent="0.25">
      <c r="A13" s="78">
        <f t="shared" si="1"/>
        <v>45969</v>
      </c>
      <c r="B13" s="451">
        <v>7</v>
      </c>
      <c r="C13" s="452"/>
      <c r="D13" s="453">
        <v>7</v>
      </c>
      <c r="E13" s="454"/>
      <c r="F13" s="250">
        <v>7</v>
      </c>
      <c r="G13" s="320"/>
      <c r="H13" s="79">
        <f t="shared" si="0"/>
        <v>45969</v>
      </c>
    </row>
    <row r="14" spans="1:8" x14ac:dyDescent="0.25">
      <c r="A14" s="80">
        <f t="shared" si="1"/>
        <v>45976</v>
      </c>
      <c r="B14" s="451">
        <v>8</v>
      </c>
      <c r="C14" s="452"/>
      <c r="D14" s="453">
        <v>8</v>
      </c>
      <c r="E14" s="454"/>
      <c r="F14" s="154">
        <v>8</v>
      </c>
      <c r="G14" s="319"/>
      <c r="H14" s="81">
        <f t="shared" si="0"/>
        <v>45976</v>
      </c>
    </row>
    <row r="15" spans="1:8" x14ac:dyDescent="0.25">
      <c r="A15" s="80">
        <f t="shared" si="1"/>
        <v>45983</v>
      </c>
      <c r="B15" s="451">
        <v>9</v>
      </c>
      <c r="C15" s="452"/>
      <c r="D15" s="453">
        <v>9</v>
      </c>
      <c r="E15" s="454"/>
      <c r="F15" s="154">
        <v>9</v>
      </c>
      <c r="G15" s="319"/>
      <c r="H15" s="81">
        <f t="shared" si="0"/>
        <v>45983</v>
      </c>
    </row>
    <row r="16" spans="1:8" x14ac:dyDescent="0.25">
      <c r="A16" s="80">
        <f t="shared" si="1"/>
        <v>45990</v>
      </c>
      <c r="B16" s="451">
        <v>10</v>
      </c>
      <c r="C16" s="452"/>
      <c r="D16" s="453">
        <v>10</v>
      </c>
      <c r="E16" s="454"/>
      <c r="F16" s="154">
        <v>10</v>
      </c>
      <c r="G16" s="319"/>
      <c r="H16" s="81">
        <f t="shared" si="0"/>
        <v>45990</v>
      </c>
    </row>
    <row r="17" spans="1:8" x14ac:dyDescent="0.25">
      <c r="A17" s="80">
        <f t="shared" si="1"/>
        <v>45997</v>
      </c>
      <c r="B17" s="449" t="s">
        <v>28</v>
      </c>
      <c r="C17" s="449"/>
      <c r="D17" s="449"/>
      <c r="E17" s="449"/>
      <c r="F17" s="449"/>
      <c r="G17" s="314"/>
      <c r="H17" s="81">
        <f t="shared" si="0"/>
        <v>45997</v>
      </c>
    </row>
    <row r="18" spans="1:8" ht="15.75" thickBot="1" x14ac:dyDescent="0.3">
      <c r="A18" s="82">
        <f t="shared" si="1"/>
        <v>46004</v>
      </c>
      <c r="B18" s="450"/>
      <c r="C18" s="450"/>
      <c r="D18" s="450"/>
      <c r="E18" s="450"/>
      <c r="F18" s="450"/>
      <c r="G18" s="282"/>
      <c r="H18" s="83">
        <f t="shared" si="0"/>
        <v>46004</v>
      </c>
    </row>
    <row r="19" spans="1:8" x14ac:dyDescent="0.25">
      <c r="A19" s="172">
        <f t="shared" si="1"/>
        <v>46011</v>
      </c>
      <c r="B19" s="475" t="s">
        <v>86</v>
      </c>
      <c r="C19" s="477"/>
      <c r="D19" s="476"/>
      <c r="E19" s="475" t="s">
        <v>85</v>
      </c>
      <c r="F19" s="476"/>
      <c r="G19" s="316" t="s">
        <v>99</v>
      </c>
      <c r="H19" s="174">
        <f t="shared" si="0"/>
        <v>46011</v>
      </c>
    </row>
    <row r="20" spans="1:8" ht="15" customHeight="1" x14ac:dyDescent="0.25">
      <c r="A20" s="179">
        <f t="shared" si="1"/>
        <v>46018</v>
      </c>
      <c r="B20" s="478" t="s">
        <v>27</v>
      </c>
      <c r="C20" s="478"/>
      <c r="D20" s="478"/>
      <c r="E20" s="478"/>
      <c r="F20" s="478"/>
      <c r="G20" s="203" t="s">
        <v>99</v>
      </c>
      <c r="H20" s="180">
        <f t="shared" si="0"/>
        <v>46018</v>
      </c>
    </row>
    <row r="21" spans="1:8" ht="15.75" thickBot="1" x14ac:dyDescent="0.3">
      <c r="A21" s="175">
        <f t="shared" si="1"/>
        <v>46025</v>
      </c>
      <c r="B21" s="448" t="s">
        <v>27</v>
      </c>
      <c r="C21" s="448"/>
      <c r="D21" s="448"/>
      <c r="E21" s="448"/>
      <c r="F21" s="448"/>
      <c r="G21" s="181" t="s">
        <v>99</v>
      </c>
      <c r="H21" s="176">
        <f t="shared" si="0"/>
        <v>46025</v>
      </c>
    </row>
    <row r="22" spans="1:8" ht="15" customHeight="1" x14ac:dyDescent="0.25">
      <c r="A22" s="188">
        <f t="shared" si="1"/>
        <v>46032</v>
      </c>
      <c r="B22" s="481" t="s">
        <v>28</v>
      </c>
      <c r="C22" s="482"/>
      <c r="D22" s="482"/>
      <c r="E22" s="482"/>
      <c r="F22" s="483"/>
      <c r="G22" s="317"/>
      <c r="H22" s="191">
        <f t="shared" si="0"/>
        <v>46032</v>
      </c>
    </row>
    <row r="23" spans="1:8" ht="14.25" customHeight="1" x14ac:dyDescent="0.25">
      <c r="A23" s="80">
        <f t="shared" si="1"/>
        <v>46039</v>
      </c>
      <c r="B23" s="484"/>
      <c r="C23" s="485"/>
      <c r="D23" s="485"/>
      <c r="E23" s="485"/>
      <c r="F23" s="486"/>
      <c r="G23" s="281"/>
      <c r="H23" s="81">
        <f t="shared" si="0"/>
        <v>46039</v>
      </c>
    </row>
    <row r="24" spans="1:8" x14ac:dyDescent="0.25">
      <c r="A24" s="80">
        <f t="shared" si="1"/>
        <v>46046</v>
      </c>
      <c r="B24" s="487"/>
      <c r="C24" s="488"/>
      <c r="D24" s="488"/>
      <c r="E24" s="488"/>
      <c r="F24" s="489"/>
      <c r="G24" s="203" t="s">
        <v>41</v>
      </c>
      <c r="H24" s="81">
        <f t="shared" si="0"/>
        <v>46046</v>
      </c>
    </row>
    <row r="25" spans="1:8" ht="15" customHeight="1" x14ac:dyDescent="0.25">
      <c r="A25" s="80">
        <f t="shared" si="1"/>
        <v>46053</v>
      </c>
      <c r="B25" s="451">
        <v>1</v>
      </c>
      <c r="C25" s="452"/>
      <c r="D25" s="490">
        <v>1</v>
      </c>
      <c r="E25" s="490"/>
      <c r="F25" s="251">
        <v>1</v>
      </c>
      <c r="G25" s="17"/>
      <c r="H25" s="81">
        <f t="shared" si="0"/>
        <v>46053</v>
      </c>
    </row>
    <row r="26" spans="1:8" ht="15.75" thickBot="1" x14ac:dyDescent="0.3">
      <c r="A26" s="306">
        <f t="shared" si="1"/>
        <v>46060</v>
      </c>
      <c r="B26" s="446">
        <v>2</v>
      </c>
      <c r="C26" s="446"/>
      <c r="D26" s="436">
        <v>2</v>
      </c>
      <c r="E26" s="436"/>
      <c r="F26" s="237">
        <v>2</v>
      </c>
      <c r="G26" s="321"/>
      <c r="H26" s="309">
        <f t="shared" si="0"/>
        <v>46060</v>
      </c>
    </row>
    <row r="27" spans="1:8" x14ac:dyDescent="0.25">
      <c r="A27" s="177">
        <f t="shared" si="1"/>
        <v>46067</v>
      </c>
      <c r="B27" s="447">
        <v>3</v>
      </c>
      <c r="C27" s="447"/>
      <c r="D27" s="445">
        <v>3</v>
      </c>
      <c r="E27" s="445"/>
      <c r="F27" s="246">
        <v>3</v>
      </c>
      <c r="G27" s="288"/>
      <c r="H27" s="178">
        <f t="shared" si="0"/>
        <v>46067</v>
      </c>
    </row>
    <row r="28" spans="1:8" ht="15.75" thickBot="1" x14ac:dyDescent="0.3">
      <c r="A28" s="175">
        <f t="shared" si="1"/>
        <v>46074</v>
      </c>
      <c r="B28" s="491" t="s">
        <v>42</v>
      </c>
      <c r="C28" s="491"/>
      <c r="D28" s="491"/>
      <c r="E28" s="491" t="s">
        <v>43</v>
      </c>
      <c r="F28" s="491"/>
      <c r="G28" s="291"/>
      <c r="H28" s="176">
        <f t="shared" si="0"/>
        <v>46074</v>
      </c>
    </row>
    <row r="29" spans="1:8" x14ac:dyDescent="0.25">
      <c r="A29" s="195">
        <f t="shared" si="1"/>
        <v>46081</v>
      </c>
      <c r="B29" s="447">
        <v>4</v>
      </c>
      <c r="C29" s="447"/>
      <c r="D29" s="445">
        <v>4</v>
      </c>
      <c r="E29" s="445"/>
      <c r="F29" s="246">
        <v>4</v>
      </c>
      <c r="G29" s="322"/>
      <c r="H29" s="197">
        <f t="shared" si="0"/>
        <v>46081</v>
      </c>
    </row>
    <row r="30" spans="1:8" x14ac:dyDescent="0.25">
      <c r="A30" s="196">
        <f t="shared" si="1"/>
        <v>46088</v>
      </c>
      <c r="B30" s="479">
        <v>5</v>
      </c>
      <c r="C30" s="479"/>
      <c r="D30" s="405">
        <v>5</v>
      </c>
      <c r="E30" s="405"/>
      <c r="F30" s="244">
        <v>5</v>
      </c>
      <c r="G30" s="323"/>
      <c r="H30" s="198">
        <f t="shared" si="0"/>
        <v>46088</v>
      </c>
    </row>
    <row r="31" spans="1:8" x14ac:dyDescent="0.25">
      <c r="A31" s="80">
        <f t="shared" si="1"/>
        <v>46095</v>
      </c>
      <c r="B31" s="479">
        <v>6</v>
      </c>
      <c r="C31" s="479"/>
      <c r="D31" s="405">
        <v>6</v>
      </c>
      <c r="E31" s="405"/>
      <c r="F31" s="244">
        <v>6</v>
      </c>
      <c r="G31" s="323"/>
      <c r="H31" s="81">
        <f t="shared" si="0"/>
        <v>46095</v>
      </c>
    </row>
    <row r="32" spans="1:8" x14ac:dyDescent="0.25">
      <c r="A32" s="80">
        <f t="shared" si="1"/>
        <v>46102</v>
      </c>
      <c r="B32" s="479" t="s">
        <v>93</v>
      </c>
      <c r="C32" s="479"/>
      <c r="D32" s="405">
        <v>7</v>
      </c>
      <c r="E32" s="405"/>
      <c r="F32" s="244">
        <v>7</v>
      </c>
      <c r="G32" s="323"/>
      <c r="H32" s="81">
        <f t="shared" si="0"/>
        <v>46102</v>
      </c>
    </row>
    <row r="33" spans="1:9" ht="15.75" thickBot="1" x14ac:dyDescent="0.3">
      <c r="A33" s="192">
        <f t="shared" si="1"/>
        <v>46109</v>
      </c>
      <c r="B33" s="446">
        <v>8</v>
      </c>
      <c r="C33" s="446"/>
      <c r="D33" s="436">
        <v>8</v>
      </c>
      <c r="E33" s="436"/>
      <c r="F33" s="237">
        <v>8</v>
      </c>
      <c r="G33" s="324"/>
      <c r="H33" s="193">
        <f t="shared" si="0"/>
        <v>46109</v>
      </c>
    </row>
    <row r="34" spans="1:9" x14ac:dyDescent="0.25">
      <c r="A34" s="247">
        <f t="shared" si="1"/>
        <v>46116</v>
      </c>
      <c r="B34" s="434" t="s">
        <v>44</v>
      </c>
      <c r="C34" s="434"/>
      <c r="D34" s="434"/>
      <c r="E34" s="480" t="s">
        <v>32</v>
      </c>
      <c r="F34" s="480"/>
      <c r="G34" s="318" t="s">
        <v>76</v>
      </c>
      <c r="H34" s="248">
        <f t="shared" si="0"/>
        <v>46116</v>
      </c>
      <c r="I34" s="123"/>
    </row>
    <row r="35" spans="1:9" x14ac:dyDescent="0.25">
      <c r="A35" s="179">
        <f t="shared" si="1"/>
        <v>46123</v>
      </c>
      <c r="B35" s="451">
        <v>9</v>
      </c>
      <c r="C35" s="452"/>
      <c r="D35" s="494" t="s">
        <v>32</v>
      </c>
      <c r="E35" s="495"/>
      <c r="F35" s="496"/>
      <c r="G35" s="203" t="s">
        <v>99</v>
      </c>
      <c r="H35" s="180">
        <f t="shared" si="0"/>
        <v>46123</v>
      </c>
    </row>
    <row r="36" spans="1:9" ht="15.75" thickBot="1" x14ac:dyDescent="0.3">
      <c r="A36" s="210">
        <f t="shared" si="1"/>
        <v>46130</v>
      </c>
      <c r="B36" s="446">
        <v>10</v>
      </c>
      <c r="C36" s="446"/>
      <c r="D36" s="436">
        <v>9</v>
      </c>
      <c r="E36" s="436"/>
      <c r="F36" s="237">
        <v>9</v>
      </c>
      <c r="G36" s="289"/>
      <c r="H36" s="213">
        <f t="shared" si="0"/>
        <v>46130</v>
      </c>
    </row>
    <row r="37" spans="1:9" x14ac:dyDescent="0.25">
      <c r="A37" s="195">
        <f t="shared" si="1"/>
        <v>46137</v>
      </c>
      <c r="B37" s="492" t="s">
        <v>80</v>
      </c>
      <c r="C37" s="493"/>
      <c r="D37" s="445">
        <v>10</v>
      </c>
      <c r="E37" s="445"/>
      <c r="F37" s="246">
        <v>10</v>
      </c>
      <c r="G37" s="325"/>
      <c r="H37" s="197">
        <f t="shared" si="0"/>
        <v>46137</v>
      </c>
    </row>
    <row r="38" spans="1:9" x14ac:dyDescent="0.25">
      <c r="A38" s="315">
        <f t="shared" si="1"/>
        <v>46144</v>
      </c>
      <c r="B38" s="469" t="s">
        <v>33</v>
      </c>
      <c r="C38" s="469"/>
      <c r="D38" s="26"/>
      <c r="E38" s="415" t="s">
        <v>45</v>
      </c>
      <c r="F38" s="415"/>
      <c r="G38" s="280"/>
      <c r="H38" s="198">
        <f t="shared" si="0"/>
        <v>46144</v>
      </c>
    </row>
    <row r="39" spans="1:9" x14ac:dyDescent="0.25">
      <c r="A39" s="315">
        <f t="shared" si="1"/>
        <v>46151</v>
      </c>
      <c r="B39" s="467" t="s">
        <v>35</v>
      </c>
      <c r="C39" s="468"/>
      <c r="D39" s="466"/>
      <c r="E39" s="466"/>
      <c r="F39" s="27"/>
      <c r="G39" s="203" t="s">
        <v>98</v>
      </c>
      <c r="H39" s="198">
        <f t="shared" si="0"/>
        <v>46151</v>
      </c>
    </row>
    <row r="40" spans="1:9" x14ac:dyDescent="0.25">
      <c r="A40" s="80">
        <f t="shared" si="1"/>
        <v>46158</v>
      </c>
      <c r="B40" s="466"/>
      <c r="C40" s="466"/>
      <c r="D40" s="466"/>
      <c r="E40" s="466"/>
      <c r="F40" s="27"/>
      <c r="G40" s="203" t="s">
        <v>98</v>
      </c>
      <c r="H40" s="81">
        <f t="shared" si="0"/>
        <v>46158</v>
      </c>
    </row>
    <row r="41" spans="1:9" ht="15.75" thickBot="1" x14ac:dyDescent="0.3">
      <c r="A41" s="192">
        <f t="shared" si="1"/>
        <v>46165</v>
      </c>
      <c r="B41" s="465"/>
      <c r="C41" s="465"/>
      <c r="D41" s="465"/>
      <c r="E41" s="465"/>
      <c r="F41" s="305"/>
      <c r="G41" s="181" t="s">
        <v>98</v>
      </c>
      <c r="H41" s="193">
        <f t="shared" si="0"/>
        <v>46165</v>
      </c>
    </row>
    <row r="42" spans="1:9" ht="30" x14ac:dyDescent="0.25">
      <c r="A42" s="6"/>
      <c r="B42" s="461" t="s">
        <v>46</v>
      </c>
      <c r="C42" s="462"/>
      <c r="D42" s="463" t="s">
        <v>47</v>
      </c>
      <c r="E42" s="464"/>
      <c r="F42" s="252" t="s">
        <v>39</v>
      </c>
      <c r="G42" s="327" t="s">
        <v>74</v>
      </c>
    </row>
    <row r="43" spans="1:9" x14ac:dyDescent="0.25">
      <c r="B43" s="5" t="s">
        <v>84</v>
      </c>
    </row>
  </sheetData>
  <mergeCells count="70">
    <mergeCell ref="B31:C31"/>
    <mergeCell ref="B36:C36"/>
    <mergeCell ref="D36:E36"/>
    <mergeCell ref="D37:E37"/>
    <mergeCell ref="B37:C37"/>
    <mergeCell ref="B33:C33"/>
    <mergeCell ref="D33:E33"/>
    <mergeCell ref="B35:C35"/>
    <mergeCell ref="D35:F35"/>
    <mergeCell ref="D31:E31"/>
    <mergeCell ref="B19:D19"/>
    <mergeCell ref="B20:F20"/>
    <mergeCell ref="B32:C32"/>
    <mergeCell ref="B34:D34"/>
    <mergeCell ref="E34:F34"/>
    <mergeCell ref="D26:E26"/>
    <mergeCell ref="B22:F24"/>
    <mergeCell ref="B29:C29"/>
    <mergeCell ref="D29:E29"/>
    <mergeCell ref="B25:C25"/>
    <mergeCell ref="D25:E25"/>
    <mergeCell ref="D30:E30"/>
    <mergeCell ref="D32:E32"/>
    <mergeCell ref="B30:C30"/>
    <mergeCell ref="E28:F28"/>
    <mergeCell ref="B28:D28"/>
    <mergeCell ref="D5:E5"/>
    <mergeCell ref="B1:C1"/>
    <mergeCell ref="D1:E1"/>
    <mergeCell ref="B5:C5"/>
    <mergeCell ref="B4:C4"/>
    <mergeCell ref="D4:E4"/>
    <mergeCell ref="B2:F2"/>
    <mergeCell ref="B3:F3"/>
    <mergeCell ref="B42:C42"/>
    <mergeCell ref="D42:E42"/>
    <mergeCell ref="B41:C41"/>
    <mergeCell ref="D41:E41"/>
    <mergeCell ref="E38:F38"/>
    <mergeCell ref="D40:E40"/>
    <mergeCell ref="B40:C40"/>
    <mergeCell ref="B39:C39"/>
    <mergeCell ref="D39:E39"/>
    <mergeCell ref="B38:C38"/>
    <mergeCell ref="B6:C6"/>
    <mergeCell ref="D6:E6"/>
    <mergeCell ref="D7:E7"/>
    <mergeCell ref="D8:E8"/>
    <mergeCell ref="D10:E10"/>
    <mergeCell ref="D9:E9"/>
    <mergeCell ref="B7:C7"/>
    <mergeCell ref="B8:C8"/>
    <mergeCell ref="B10:C10"/>
    <mergeCell ref="B9:C9"/>
    <mergeCell ref="D27:E27"/>
    <mergeCell ref="B26:C26"/>
    <mergeCell ref="B27:C27"/>
    <mergeCell ref="B11:F11"/>
    <mergeCell ref="B12:F12"/>
    <mergeCell ref="B21:F21"/>
    <mergeCell ref="B17:F18"/>
    <mergeCell ref="B15:C15"/>
    <mergeCell ref="D16:E16"/>
    <mergeCell ref="B16:C16"/>
    <mergeCell ref="D13:E13"/>
    <mergeCell ref="D14:E14"/>
    <mergeCell ref="B13:C13"/>
    <mergeCell ref="B14:C14"/>
    <mergeCell ref="D15:E15"/>
    <mergeCell ref="E19:F19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3057-7E81-4D1F-AF2C-54D577BF82C2}">
  <sheetPr>
    <tabColor rgb="FF00B050"/>
    <pageSetUpPr fitToPage="1"/>
  </sheetPr>
  <dimension ref="A1:J46"/>
  <sheetViews>
    <sheetView topLeftCell="A11" zoomScaleNormal="100" workbookViewId="0">
      <selection activeCell="V27" sqref="V27"/>
    </sheetView>
  </sheetViews>
  <sheetFormatPr defaultRowHeight="15" x14ac:dyDescent="0.25"/>
  <cols>
    <col min="1" max="1" width="13.7109375" style="6" bestFit="1" customWidth="1"/>
    <col min="2" max="2" width="15.7109375" style="1" customWidth="1"/>
    <col min="3" max="4" width="7.85546875" style="1" customWidth="1"/>
    <col min="5" max="8" width="15.7109375" style="1" customWidth="1"/>
    <col min="9" max="9" width="13.7109375" bestFit="1" customWidth="1"/>
  </cols>
  <sheetData>
    <row r="1" spans="1:10" ht="30.75" customHeight="1" thickBot="1" x14ac:dyDescent="0.3">
      <c r="A1" s="10"/>
      <c r="B1" s="512" t="s">
        <v>21</v>
      </c>
      <c r="C1" s="513"/>
      <c r="D1" s="514" t="s">
        <v>22</v>
      </c>
      <c r="E1" s="515"/>
      <c r="F1" s="165" t="s">
        <v>23</v>
      </c>
      <c r="G1" s="153" t="s">
        <v>24</v>
      </c>
      <c r="H1" s="267" t="s">
        <v>74</v>
      </c>
      <c r="I1" s="11"/>
    </row>
    <row r="2" spans="1:10" x14ac:dyDescent="0.25">
      <c r="A2" s="172">
        <v>45885</v>
      </c>
      <c r="B2" s="517" t="s">
        <v>25</v>
      </c>
      <c r="C2" s="518"/>
      <c r="D2" s="518"/>
      <c r="E2" s="518"/>
      <c r="F2" s="518"/>
      <c r="G2" s="518"/>
      <c r="H2" s="519"/>
      <c r="I2" s="174">
        <f>A2</f>
        <v>45885</v>
      </c>
    </row>
    <row r="3" spans="1:10" x14ac:dyDescent="0.25">
      <c r="A3" s="179">
        <f>A2+7</f>
        <v>45892</v>
      </c>
      <c r="B3" s="415" t="s">
        <v>77</v>
      </c>
      <c r="C3" s="415"/>
      <c r="D3" s="415"/>
      <c r="E3" s="415"/>
      <c r="F3" s="480" t="s">
        <v>25</v>
      </c>
      <c r="G3" s="480"/>
      <c r="H3" s="203" t="s">
        <v>41</v>
      </c>
      <c r="I3" s="180">
        <f>A3</f>
        <v>45892</v>
      </c>
    </row>
    <row r="4" spans="1:10" ht="15.75" thickBot="1" x14ac:dyDescent="0.3">
      <c r="A4" s="175">
        <f>A3+7</f>
        <v>45899</v>
      </c>
      <c r="B4" s="497" t="s">
        <v>77</v>
      </c>
      <c r="C4" s="498"/>
      <c r="D4" s="498"/>
      <c r="E4" s="499"/>
      <c r="F4" s="500" t="s">
        <v>25</v>
      </c>
      <c r="G4" s="500"/>
      <c r="H4" s="181" t="s">
        <v>41</v>
      </c>
      <c r="I4" s="176">
        <f t="shared" ref="I4:I5" si="0">A4</f>
        <v>45899</v>
      </c>
    </row>
    <row r="5" spans="1:10" x14ac:dyDescent="0.25">
      <c r="A5" s="4">
        <f t="shared" ref="A5" si="1">A4+7</f>
        <v>45906</v>
      </c>
      <c r="B5" s="502" t="s">
        <v>77</v>
      </c>
      <c r="C5" s="516"/>
      <c r="D5" s="516"/>
      <c r="E5" s="503"/>
      <c r="F5" s="502" t="s">
        <v>82</v>
      </c>
      <c r="G5" s="503"/>
      <c r="H5" s="271" t="s">
        <v>41</v>
      </c>
      <c r="I5" s="4">
        <f t="shared" si="0"/>
        <v>45906</v>
      </c>
    </row>
    <row r="6" spans="1:10" x14ac:dyDescent="0.25">
      <c r="A6" s="2">
        <f t="shared" ref="A6:A42" si="2">A5+7</f>
        <v>45913</v>
      </c>
      <c r="B6" s="404">
        <v>1</v>
      </c>
      <c r="C6" s="404"/>
      <c r="D6" s="405">
        <v>1</v>
      </c>
      <c r="E6" s="405"/>
      <c r="F6" s="167">
        <v>1</v>
      </c>
      <c r="G6" s="151">
        <v>1</v>
      </c>
      <c r="H6" s="27"/>
      <c r="I6" s="2">
        <f t="shared" ref="I6:I42" si="3">A6</f>
        <v>45913</v>
      </c>
    </row>
    <row r="7" spans="1:10" ht="14.25" customHeight="1" x14ac:dyDescent="0.25">
      <c r="A7" s="2">
        <f t="shared" si="2"/>
        <v>45920</v>
      </c>
      <c r="B7" s="404">
        <v>2</v>
      </c>
      <c r="C7" s="404"/>
      <c r="D7" s="405">
        <v>2</v>
      </c>
      <c r="E7" s="405"/>
      <c r="F7" s="167">
        <v>2</v>
      </c>
      <c r="G7" s="151">
        <v>2</v>
      </c>
      <c r="H7" s="27"/>
      <c r="I7" s="2">
        <f t="shared" si="3"/>
        <v>45920</v>
      </c>
    </row>
    <row r="8" spans="1:10" x14ac:dyDescent="0.25">
      <c r="A8" s="2">
        <f t="shared" si="2"/>
        <v>45927</v>
      </c>
      <c r="B8" s="404">
        <v>3</v>
      </c>
      <c r="C8" s="404"/>
      <c r="D8" s="405">
        <v>3</v>
      </c>
      <c r="E8" s="405"/>
      <c r="F8" s="167">
        <v>3</v>
      </c>
      <c r="G8" s="151">
        <v>3</v>
      </c>
      <c r="H8" s="27"/>
      <c r="I8" s="2">
        <f t="shared" si="3"/>
        <v>45927</v>
      </c>
    </row>
    <row r="9" spans="1:10" x14ac:dyDescent="0.25">
      <c r="A9" s="2">
        <f t="shared" si="2"/>
        <v>45934</v>
      </c>
      <c r="B9" s="404">
        <v>4</v>
      </c>
      <c r="C9" s="404"/>
      <c r="D9" s="405">
        <v>4</v>
      </c>
      <c r="E9" s="405"/>
      <c r="F9" s="167">
        <v>4</v>
      </c>
      <c r="G9" s="151">
        <v>4</v>
      </c>
      <c r="H9" s="27"/>
      <c r="I9" s="2">
        <f t="shared" si="3"/>
        <v>45934</v>
      </c>
    </row>
    <row r="10" spans="1:10" x14ac:dyDescent="0.25">
      <c r="A10" s="122">
        <f t="shared" si="2"/>
        <v>45941</v>
      </c>
      <c r="B10" s="404">
        <v>5</v>
      </c>
      <c r="C10" s="404"/>
      <c r="D10" s="405">
        <v>5</v>
      </c>
      <c r="E10" s="405"/>
      <c r="F10" s="207">
        <v>5</v>
      </c>
      <c r="G10" s="151">
        <v>5</v>
      </c>
      <c r="H10" s="27"/>
      <c r="I10" s="122">
        <f t="shared" si="3"/>
        <v>45941</v>
      </c>
      <c r="J10" s="149"/>
    </row>
    <row r="11" spans="1:10" ht="15" customHeight="1" thickBot="1" x14ac:dyDescent="0.3">
      <c r="A11" s="3">
        <f t="shared" si="2"/>
        <v>45948</v>
      </c>
      <c r="B11" s="501">
        <v>6</v>
      </c>
      <c r="C11" s="501"/>
      <c r="D11" s="490">
        <v>6</v>
      </c>
      <c r="E11" s="490"/>
      <c r="F11" s="208">
        <v>6</v>
      </c>
      <c r="G11" s="152">
        <v>6</v>
      </c>
      <c r="H11" s="148"/>
      <c r="I11" s="3">
        <f t="shared" si="3"/>
        <v>45948</v>
      </c>
    </row>
    <row r="12" spans="1:10" x14ac:dyDescent="0.25">
      <c r="A12" s="177">
        <f t="shared" si="2"/>
        <v>45955</v>
      </c>
      <c r="B12" s="504" t="s">
        <v>26</v>
      </c>
      <c r="C12" s="504"/>
      <c r="D12" s="504" t="s">
        <v>26</v>
      </c>
      <c r="E12" s="504"/>
      <c r="F12" s="215" t="s">
        <v>26</v>
      </c>
      <c r="G12" s="215" t="s">
        <v>26</v>
      </c>
      <c r="H12" s="204" t="s">
        <v>41</v>
      </c>
      <c r="I12" s="178">
        <f t="shared" si="3"/>
        <v>45955</v>
      </c>
    </row>
    <row r="13" spans="1:10" ht="15.75" thickBot="1" x14ac:dyDescent="0.3">
      <c r="A13" s="175">
        <f t="shared" si="2"/>
        <v>45962</v>
      </c>
      <c r="B13" s="433" t="s">
        <v>26</v>
      </c>
      <c r="C13" s="433"/>
      <c r="D13" s="433" t="s">
        <v>26</v>
      </c>
      <c r="E13" s="433"/>
      <c r="F13" s="259" t="s">
        <v>26</v>
      </c>
      <c r="G13" s="259" t="s">
        <v>26</v>
      </c>
      <c r="H13" s="181" t="s">
        <v>41</v>
      </c>
      <c r="I13" s="176">
        <f t="shared" si="3"/>
        <v>45962</v>
      </c>
    </row>
    <row r="14" spans="1:10" x14ac:dyDescent="0.25">
      <c r="A14" s="4">
        <f t="shared" si="2"/>
        <v>45969</v>
      </c>
      <c r="B14" s="414">
        <v>7</v>
      </c>
      <c r="C14" s="414"/>
      <c r="D14" s="413">
        <v>7</v>
      </c>
      <c r="E14" s="413"/>
      <c r="F14" s="166">
        <v>7</v>
      </c>
      <c r="G14" s="150">
        <v>7</v>
      </c>
      <c r="H14" s="25"/>
      <c r="I14" s="4">
        <f t="shared" si="3"/>
        <v>45969</v>
      </c>
    </row>
    <row r="15" spans="1:10" x14ac:dyDescent="0.25">
      <c r="A15" s="2">
        <f t="shared" si="2"/>
        <v>45976</v>
      </c>
      <c r="B15" s="414">
        <v>8</v>
      </c>
      <c r="C15" s="414"/>
      <c r="D15" s="413">
        <v>8</v>
      </c>
      <c r="E15" s="413"/>
      <c r="F15" s="166">
        <v>8</v>
      </c>
      <c r="G15" s="150">
        <v>8</v>
      </c>
      <c r="H15" s="25"/>
      <c r="I15" s="2">
        <f t="shared" si="3"/>
        <v>45976</v>
      </c>
    </row>
    <row r="16" spans="1:10" x14ac:dyDescent="0.25">
      <c r="A16" s="2">
        <f t="shared" si="2"/>
        <v>45983</v>
      </c>
      <c r="B16" s="404">
        <v>9</v>
      </c>
      <c r="C16" s="404"/>
      <c r="D16" s="405">
        <v>9</v>
      </c>
      <c r="E16" s="405"/>
      <c r="F16" s="167">
        <v>9</v>
      </c>
      <c r="G16" s="151">
        <v>9</v>
      </c>
      <c r="H16" s="27"/>
      <c r="I16" s="2">
        <f t="shared" si="3"/>
        <v>45983</v>
      </c>
    </row>
    <row r="17" spans="1:9" x14ac:dyDescent="0.25">
      <c r="A17" s="2">
        <f t="shared" si="2"/>
        <v>45990</v>
      </c>
      <c r="B17" s="404">
        <v>10</v>
      </c>
      <c r="C17" s="404"/>
      <c r="D17" s="405">
        <v>10</v>
      </c>
      <c r="E17" s="405"/>
      <c r="F17" s="167">
        <v>10</v>
      </c>
      <c r="G17" s="151">
        <v>10</v>
      </c>
      <c r="H17" s="27"/>
      <c r="I17" s="2">
        <f t="shared" si="3"/>
        <v>45990</v>
      </c>
    </row>
    <row r="18" spans="1:9" x14ac:dyDescent="0.25">
      <c r="A18" s="2">
        <f t="shared" si="2"/>
        <v>45997</v>
      </c>
      <c r="B18" s="506" t="s">
        <v>48</v>
      </c>
      <c r="C18" s="507"/>
      <c r="D18" s="507"/>
      <c r="E18" s="507"/>
      <c r="F18" s="507"/>
      <c r="G18" s="507"/>
      <c r="H18" s="508"/>
      <c r="I18" s="2">
        <f t="shared" si="3"/>
        <v>45997</v>
      </c>
    </row>
    <row r="19" spans="1:9" ht="15" customHeight="1" thickBot="1" x14ac:dyDescent="0.3">
      <c r="A19" s="3">
        <f t="shared" si="2"/>
        <v>46004</v>
      </c>
      <c r="B19" s="509"/>
      <c r="C19" s="510"/>
      <c r="D19" s="510"/>
      <c r="E19" s="510"/>
      <c r="F19" s="510"/>
      <c r="G19" s="510"/>
      <c r="H19" s="511"/>
      <c r="I19" s="3">
        <f t="shared" si="3"/>
        <v>46004</v>
      </c>
    </row>
    <row r="20" spans="1:9" x14ac:dyDescent="0.25">
      <c r="A20" s="172">
        <f t="shared" si="2"/>
        <v>46011</v>
      </c>
      <c r="B20" s="424" t="s">
        <v>73</v>
      </c>
      <c r="C20" s="424"/>
      <c r="D20" s="424"/>
      <c r="E20" s="424"/>
      <c r="F20" s="424" t="s">
        <v>83</v>
      </c>
      <c r="G20" s="424"/>
      <c r="H20" s="204" t="s">
        <v>41</v>
      </c>
      <c r="I20" s="174">
        <f t="shared" si="3"/>
        <v>46011</v>
      </c>
    </row>
    <row r="21" spans="1:9" ht="14.25" customHeight="1" x14ac:dyDescent="0.25">
      <c r="A21" s="179">
        <f t="shared" si="2"/>
        <v>46018</v>
      </c>
      <c r="B21" s="480" t="s">
        <v>27</v>
      </c>
      <c r="C21" s="480"/>
      <c r="D21" s="480" t="s">
        <v>27</v>
      </c>
      <c r="E21" s="480"/>
      <c r="F21" s="264" t="s">
        <v>27</v>
      </c>
      <c r="G21" s="264" t="s">
        <v>27</v>
      </c>
      <c r="H21" s="263" t="s">
        <v>41</v>
      </c>
      <c r="I21" s="180">
        <f t="shared" si="3"/>
        <v>46018</v>
      </c>
    </row>
    <row r="22" spans="1:9" ht="15.75" customHeight="1" thickBot="1" x14ac:dyDescent="0.3">
      <c r="A22" s="175">
        <f t="shared" si="2"/>
        <v>46025</v>
      </c>
      <c r="B22" s="491" t="s">
        <v>71</v>
      </c>
      <c r="C22" s="491"/>
      <c r="D22" s="491"/>
      <c r="E22" s="491"/>
      <c r="F22" s="491" t="s">
        <v>88</v>
      </c>
      <c r="G22" s="491"/>
      <c r="H22" s="181" t="s">
        <v>41</v>
      </c>
      <c r="I22" s="176">
        <f t="shared" si="3"/>
        <v>46025</v>
      </c>
    </row>
    <row r="23" spans="1:9" x14ac:dyDescent="0.25">
      <c r="A23" s="4">
        <f t="shared" si="2"/>
        <v>46032</v>
      </c>
      <c r="B23" s="161">
        <v>1</v>
      </c>
      <c r="C23" s="441">
        <v>1</v>
      </c>
      <c r="D23" s="441"/>
      <c r="E23" s="156">
        <v>1</v>
      </c>
      <c r="F23" s="168">
        <v>1</v>
      </c>
      <c r="G23" s="150">
        <v>1</v>
      </c>
      <c r="H23" s="25"/>
      <c r="I23" s="4">
        <f t="shared" si="3"/>
        <v>46032</v>
      </c>
    </row>
    <row r="24" spans="1:9" x14ac:dyDescent="0.25">
      <c r="A24" s="2">
        <f t="shared" si="2"/>
        <v>46039</v>
      </c>
      <c r="B24" s="163">
        <v>2</v>
      </c>
      <c r="C24" s="418">
        <v>2</v>
      </c>
      <c r="D24" s="418"/>
      <c r="E24" s="158">
        <v>2</v>
      </c>
      <c r="F24" s="170">
        <v>2</v>
      </c>
      <c r="G24" s="152">
        <v>2</v>
      </c>
      <c r="H24" s="148"/>
      <c r="I24" s="2">
        <f t="shared" si="3"/>
        <v>46039</v>
      </c>
    </row>
    <row r="25" spans="1:9" x14ac:dyDescent="0.25">
      <c r="A25" s="2">
        <f t="shared" si="2"/>
        <v>46046</v>
      </c>
      <c r="B25" s="505" t="s">
        <v>75</v>
      </c>
      <c r="C25" s="505"/>
      <c r="D25" s="505" t="s">
        <v>75</v>
      </c>
      <c r="E25" s="505"/>
      <c r="F25" s="277" t="s">
        <v>75</v>
      </c>
      <c r="G25" s="277" t="s">
        <v>75</v>
      </c>
      <c r="H25" s="203" t="s">
        <v>41</v>
      </c>
      <c r="I25" s="2">
        <f t="shared" si="3"/>
        <v>46046</v>
      </c>
    </row>
    <row r="26" spans="1:9" ht="15" customHeight="1" x14ac:dyDescent="0.25">
      <c r="A26" s="2">
        <f t="shared" si="2"/>
        <v>46053</v>
      </c>
      <c r="B26" s="162">
        <v>3</v>
      </c>
      <c r="C26" s="419">
        <v>3</v>
      </c>
      <c r="D26" s="419"/>
      <c r="E26" s="157">
        <v>3</v>
      </c>
      <c r="F26" s="169">
        <v>3</v>
      </c>
      <c r="G26" s="154">
        <v>3</v>
      </c>
      <c r="H26" s="28"/>
      <c r="I26" s="2">
        <f t="shared" si="3"/>
        <v>46053</v>
      </c>
    </row>
    <row r="27" spans="1:9" ht="15.75" thickBot="1" x14ac:dyDescent="0.3">
      <c r="A27" s="182">
        <f t="shared" si="2"/>
        <v>46060</v>
      </c>
      <c r="B27" s="163">
        <v>4</v>
      </c>
      <c r="C27" s="418">
        <v>4</v>
      </c>
      <c r="D27" s="418"/>
      <c r="E27" s="158">
        <v>4</v>
      </c>
      <c r="F27" s="170">
        <v>4</v>
      </c>
      <c r="G27" s="183">
        <v>4</v>
      </c>
      <c r="H27" s="15"/>
      <c r="I27" s="182">
        <f t="shared" si="3"/>
        <v>46060</v>
      </c>
    </row>
    <row r="28" spans="1:9" x14ac:dyDescent="0.25">
      <c r="A28" s="177">
        <f t="shared" si="2"/>
        <v>46067</v>
      </c>
      <c r="B28" s="173" t="s">
        <v>60</v>
      </c>
      <c r="C28" s="528" t="s">
        <v>60</v>
      </c>
      <c r="D28" s="528"/>
      <c r="E28" s="173" t="s">
        <v>60</v>
      </c>
      <c r="F28" s="173" t="s">
        <v>60</v>
      </c>
      <c r="G28" s="173" t="s">
        <v>60</v>
      </c>
      <c r="H28" s="204" t="s">
        <v>41</v>
      </c>
      <c r="I28" s="178">
        <f t="shared" si="3"/>
        <v>46067</v>
      </c>
    </row>
    <row r="29" spans="1:9" ht="15.75" customHeight="1" thickBot="1" x14ac:dyDescent="0.3">
      <c r="A29" s="175">
        <f t="shared" si="2"/>
        <v>46074</v>
      </c>
      <c r="B29" s="491" t="s">
        <v>29</v>
      </c>
      <c r="C29" s="491"/>
      <c r="D29" s="491"/>
      <c r="E29" s="491"/>
      <c r="F29" s="491" t="s">
        <v>30</v>
      </c>
      <c r="G29" s="491"/>
      <c r="H29" s="181" t="s">
        <v>41</v>
      </c>
      <c r="I29" s="176">
        <f t="shared" si="3"/>
        <v>46074</v>
      </c>
    </row>
    <row r="30" spans="1:9" x14ac:dyDescent="0.25">
      <c r="A30" s="201">
        <f t="shared" si="2"/>
        <v>46081</v>
      </c>
      <c r="B30" s="161">
        <v>5</v>
      </c>
      <c r="C30" s="441">
        <v>5</v>
      </c>
      <c r="D30" s="441"/>
      <c r="E30" s="156">
        <v>5</v>
      </c>
      <c r="F30" s="168">
        <v>5</v>
      </c>
      <c r="G30" s="150">
        <v>5</v>
      </c>
      <c r="H30" s="261"/>
      <c r="I30" s="202">
        <f t="shared" si="3"/>
        <v>46081</v>
      </c>
    </row>
    <row r="31" spans="1:9" x14ac:dyDescent="0.25">
      <c r="A31" s="196">
        <f t="shared" si="2"/>
        <v>46088</v>
      </c>
      <c r="B31" s="162">
        <v>6</v>
      </c>
      <c r="C31" s="419">
        <v>6</v>
      </c>
      <c r="D31" s="419"/>
      <c r="E31" s="157">
        <v>6</v>
      </c>
      <c r="F31" s="169">
        <v>6</v>
      </c>
      <c r="G31" s="151">
        <v>6</v>
      </c>
      <c r="H31" s="262"/>
      <c r="I31" s="198">
        <f t="shared" si="3"/>
        <v>46088</v>
      </c>
    </row>
    <row r="32" spans="1:9" ht="15" customHeight="1" x14ac:dyDescent="0.25">
      <c r="A32" s="80">
        <f t="shared" si="2"/>
        <v>46095</v>
      </c>
      <c r="B32" s="162">
        <v>7</v>
      </c>
      <c r="C32" s="419">
        <v>7</v>
      </c>
      <c r="D32" s="419"/>
      <c r="E32" s="157">
        <v>7</v>
      </c>
      <c r="F32" s="169">
        <v>7</v>
      </c>
      <c r="G32" s="151">
        <v>7</v>
      </c>
      <c r="I32" s="81">
        <f t="shared" si="3"/>
        <v>46095</v>
      </c>
    </row>
    <row r="33" spans="1:10" x14ac:dyDescent="0.25">
      <c r="A33" s="80">
        <f t="shared" si="2"/>
        <v>46102</v>
      </c>
      <c r="B33" s="279" t="s">
        <v>81</v>
      </c>
      <c r="C33" s="409"/>
      <c r="D33" s="409"/>
      <c r="E33" s="26"/>
      <c r="F33" s="26"/>
      <c r="G33" s="26"/>
      <c r="H33" s="203" t="s">
        <v>41</v>
      </c>
      <c r="I33" s="81">
        <f t="shared" si="3"/>
        <v>46102</v>
      </c>
    </row>
    <row r="34" spans="1:10" ht="15.75" customHeight="1" thickBot="1" x14ac:dyDescent="0.3">
      <c r="A34" s="82">
        <f t="shared" si="2"/>
        <v>46109</v>
      </c>
      <c r="B34" s="163">
        <v>8</v>
      </c>
      <c r="C34" s="526">
        <v>8</v>
      </c>
      <c r="D34" s="527"/>
      <c r="E34" s="158">
        <v>8</v>
      </c>
      <c r="F34" s="170">
        <v>8</v>
      </c>
      <c r="G34" s="152">
        <v>8</v>
      </c>
      <c r="H34" s="262"/>
      <c r="I34" s="83">
        <f t="shared" si="3"/>
        <v>46109</v>
      </c>
    </row>
    <row r="35" spans="1:10" ht="15" customHeight="1" x14ac:dyDescent="0.25">
      <c r="A35" s="209">
        <f t="shared" si="2"/>
        <v>46116</v>
      </c>
      <c r="B35" s="424" t="s">
        <v>31</v>
      </c>
      <c r="C35" s="424"/>
      <c r="D35" s="424"/>
      <c r="E35" s="424"/>
      <c r="F35" s="215" t="s">
        <v>32</v>
      </c>
      <c r="G35" s="215" t="s">
        <v>32</v>
      </c>
      <c r="H35" s="265" t="s">
        <v>76</v>
      </c>
      <c r="I35" s="212">
        <f t="shared" si="3"/>
        <v>46116</v>
      </c>
      <c r="J35" s="123"/>
    </row>
    <row r="36" spans="1:10" ht="15.75" customHeight="1" x14ac:dyDescent="0.25">
      <c r="A36" s="179">
        <f t="shared" si="2"/>
        <v>46123</v>
      </c>
      <c r="B36" s="162">
        <v>9</v>
      </c>
      <c r="C36" s="525" t="s">
        <v>32</v>
      </c>
      <c r="D36" s="525"/>
      <c r="E36" s="211" t="s">
        <v>32</v>
      </c>
      <c r="F36" s="211" t="s">
        <v>32</v>
      </c>
      <c r="G36" s="211" t="s">
        <v>32</v>
      </c>
      <c r="H36" s="203" t="s">
        <v>41</v>
      </c>
      <c r="I36" s="180">
        <f t="shared" si="3"/>
        <v>46123</v>
      </c>
    </row>
    <row r="37" spans="1:10" ht="15.75" customHeight="1" thickBot="1" x14ac:dyDescent="0.3">
      <c r="A37" s="210">
        <f t="shared" si="2"/>
        <v>46130</v>
      </c>
      <c r="B37" s="185">
        <v>10</v>
      </c>
      <c r="C37" s="444">
        <v>9</v>
      </c>
      <c r="D37" s="444"/>
      <c r="E37" s="159">
        <v>9</v>
      </c>
      <c r="F37" s="171">
        <v>9</v>
      </c>
      <c r="G37" s="155">
        <v>9</v>
      </c>
      <c r="H37" s="214" t="s">
        <v>32</v>
      </c>
      <c r="I37" s="213">
        <f t="shared" si="3"/>
        <v>46130</v>
      </c>
    </row>
    <row r="38" spans="1:10" x14ac:dyDescent="0.25">
      <c r="A38" s="199">
        <f t="shared" si="2"/>
        <v>46137</v>
      </c>
      <c r="B38" s="278" t="s">
        <v>80</v>
      </c>
      <c r="C38" s="441">
        <v>10</v>
      </c>
      <c r="D38" s="441"/>
      <c r="E38" s="156">
        <v>10</v>
      </c>
      <c r="F38" s="168">
        <v>10</v>
      </c>
      <c r="G38" s="150">
        <v>10</v>
      </c>
      <c r="H38" s="25"/>
      <c r="I38" s="199">
        <f t="shared" si="3"/>
        <v>46137</v>
      </c>
    </row>
    <row r="39" spans="1:10" x14ac:dyDescent="0.25">
      <c r="A39" s="205">
        <f t="shared" si="2"/>
        <v>46144</v>
      </c>
      <c r="B39" s="275" t="s">
        <v>33</v>
      </c>
      <c r="C39" s="523"/>
      <c r="D39" s="442"/>
      <c r="E39" s="26"/>
      <c r="F39" s="524" t="s">
        <v>34</v>
      </c>
      <c r="G39" s="524"/>
      <c r="H39" s="203" t="s">
        <v>98</v>
      </c>
      <c r="I39" s="200">
        <f t="shared" si="3"/>
        <v>46144</v>
      </c>
    </row>
    <row r="40" spans="1:10" ht="15" customHeight="1" x14ac:dyDescent="0.25">
      <c r="A40" s="205">
        <f t="shared" si="2"/>
        <v>46151</v>
      </c>
      <c r="B40" s="206" t="s">
        <v>35</v>
      </c>
      <c r="C40" s="522"/>
      <c r="D40" s="522"/>
      <c r="E40" s="260"/>
      <c r="F40" s="260"/>
      <c r="G40" s="260"/>
      <c r="H40" s="203" t="s">
        <v>98</v>
      </c>
      <c r="I40" s="200">
        <f t="shared" si="3"/>
        <v>46151</v>
      </c>
    </row>
    <row r="41" spans="1:10" x14ac:dyDescent="0.25">
      <c r="A41" s="2">
        <f t="shared" si="2"/>
        <v>46158</v>
      </c>
      <c r="B41" s="260"/>
      <c r="C41" s="522"/>
      <c r="D41" s="522"/>
      <c r="E41" s="260"/>
      <c r="F41" s="260"/>
      <c r="G41" s="260"/>
      <c r="H41" s="203" t="s">
        <v>98</v>
      </c>
      <c r="I41" s="2">
        <f t="shared" si="3"/>
        <v>46158</v>
      </c>
    </row>
    <row r="42" spans="1:10" x14ac:dyDescent="0.25">
      <c r="A42" s="2">
        <f t="shared" si="2"/>
        <v>46165</v>
      </c>
      <c r="B42" s="260"/>
      <c r="C42" s="522"/>
      <c r="D42" s="522"/>
      <c r="E42" s="260"/>
      <c r="F42" s="260"/>
      <c r="G42" s="260"/>
      <c r="H42" s="203" t="s">
        <v>98</v>
      </c>
      <c r="I42" s="2">
        <f t="shared" si="3"/>
        <v>46165</v>
      </c>
    </row>
    <row r="43" spans="1:10" ht="45" x14ac:dyDescent="0.25">
      <c r="B43" s="77" t="s">
        <v>50</v>
      </c>
      <c r="C43" s="520" t="s">
        <v>78</v>
      </c>
      <c r="D43" s="521"/>
      <c r="E43" s="87" t="s">
        <v>51</v>
      </c>
      <c r="F43" s="9" t="s">
        <v>52</v>
      </c>
      <c r="G43" s="118" t="s">
        <v>53</v>
      </c>
      <c r="H43" s="266" t="s">
        <v>74</v>
      </c>
      <c r="I43" s="6"/>
    </row>
    <row r="44" spans="1:10" x14ac:dyDescent="0.25">
      <c r="B44" s="5" t="s">
        <v>84</v>
      </c>
      <c r="I44" s="6"/>
    </row>
    <row r="45" spans="1:10" x14ac:dyDescent="0.25">
      <c r="B45" s="12"/>
      <c r="I45" s="6"/>
    </row>
    <row r="46" spans="1:10" ht="15" customHeight="1" x14ac:dyDescent="0.25">
      <c r="B46" s="5"/>
      <c r="I46" s="6"/>
    </row>
  </sheetData>
  <mergeCells count="64">
    <mergeCell ref="C33:D33"/>
    <mergeCell ref="C24:D24"/>
    <mergeCell ref="C23:D23"/>
    <mergeCell ref="C30:D30"/>
    <mergeCell ref="F39:G39"/>
    <mergeCell ref="C32:D32"/>
    <mergeCell ref="C36:D36"/>
    <mergeCell ref="C37:D37"/>
    <mergeCell ref="B35:E35"/>
    <mergeCell ref="C34:D34"/>
    <mergeCell ref="C31:D31"/>
    <mergeCell ref="F29:G29"/>
    <mergeCell ref="B29:E29"/>
    <mergeCell ref="C26:D26"/>
    <mergeCell ref="C27:D27"/>
    <mergeCell ref="C28:D28"/>
    <mergeCell ref="C43:D43"/>
    <mergeCell ref="C42:D42"/>
    <mergeCell ref="C38:D38"/>
    <mergeCell ref="C40:D40"/>
    <mergeCell ref="C39:D39"/>
    <mergeCell ref="C41:D41"/>
    <mergeCell ref="B10:C10"/>
    <mergeCell ref="D10:E10"/>
    <mergeCell ref="D11:E11"/>
    <mergeCell ref="B18:H19"/>
    <mergeCell ref="B1:C1"/>
    <mergeCell ref="D1:E1"/>
    <mergeCell ref="B7:C7"/>
    <mergeCell ref="D7:E7"/>
    <mergeCell ref="B5:E5"/>
    <mergeCell ref="D6:E6"/>
    <mergeCell ref="B6:C6"/>
    <mergeCell ref="B3:E3"/>
    <mergeCell ref="F3:G3"/>
    <mergeCell ref="B2:H2"/>
    <mergeCell ref="D12:E12"/>
    <mergeCell ref="D17:E17"/>
    <mergeCell ref="B20:E20"/>
    <mergeCell ref="B17:C17"/>
    <mergeCell ref="B15:C15"/>
    <mergeCell ref="D15:E15"/>
    <mergeCell ref="B16:C16"/>
    <mergeCell ref="B25:C25"/>
    <mergeCell ref="D25:E25"/>
    <mergeCell ref="B21:C21"/>
    <mergeCell ref="D21:E21"/>
    <mergeCell ref="B22:E22"/>
    <mergeCell ref="F22:G22"/>
    <mergeCell ref="B4:E4"/>
    <mergeCell ref="F4:G4"/>
    <mergeCell ref="B11:C11"/>
    <mergeCell ref="D16:E16"/>
    <mergeCell ref="B14:C14"/>
    <mergeCell ref="D14:E14"/>
    <mergeCell ref="B9:C9"/>
    <mergeCell ref="D9:E9"/>
    <mergeCell ref="B13:C13"/>
    <mergeCell ref="D13:E13"/>
    <mergeCell ref="F5:G5"/>
    <mergeCell ref="B8:C8"/>
    <mergeCell ref="F20:G20"/>
    <mergeCell ref="D8:E8"/>
    <mergeCell ref="B12:C1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&amp;A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B62F-D8EC-4F31-97B1-34DD8A9B8D3D}">
  <sheetPr>
    <tabColor rgb="FF00B050"/>
    <pageSetUpPr fitToPage="1"/>
  </sheetPr>
  <dimension ref="A1:J46"/>
  <sheetViews>
    <sheetView topLeftCell="A11" zoomScaleNormal="100" workbookViewId="0">
      <selection activeCell="H39" sqref="H39"/>
    </sheetView>
  </sheetViews>
  <sheetFormatPr defaultRowHeight="15" x14ac:dyDescent="0.25"/>
  <cols>
    <col min="1" max="1" width="13.7109375" style="6" bestFit="1" customWidth="1"/>
    <col min="2" max="2" width="15.7109375" style="1" customWidth="1"/>
    <col min="3" max="4" width="7.85546875" style="1" customWidth="1"/>
    <col min="5" max="8" width="15.7109375" style="1" customWidth="1"/>
    <col min="9" max="9" width="13.7109375" bestFit="1" customWidth="1"/>
  </cols>
  <sheetData>
    <row r="1" spans="1:10" ht="30.75" thickBot="1" x14ac:dyDescent="0.3">
      <c r="A1" s="10"/>
      <c r="B1" s="407" t="s">
        <v>54</v>
      </c>
      <c r="C1" s="407"/>
      <c r="D1" s="408" t="s">
        <v>22</v>
      </c>
      <c r="E1" s="408"/>
      <c r="F1" s="165" t="s">
        <v>23</v>
      </c>
      <c r="G1" s="153" t="s">
        <v>24</v>
      </c>
      <c r="H1" s="267" t="s">
        <v>74</v>
      </c>
      <c r="I1" s="11"/>
    </row>
    <row r="2" spans="1:10" x14ac:dyDescent="0.25">
      <c r="A2" s="172">
        <v>45885</v>
      </c>
      <c r="B2" s="517" t="s">
        <v>25</v>
      </c>
      <c r="C2" s="518"/>
      <c r="D2" s="518"/>
      <c r="E2" s="518"/>
      <c r="F2" s="518"/>
      <c r="G2" s="518"/>
      <c r="H2" s="519"/>
      <c r="I2" s="174">
        <f>A2</f>
        <v>45885</v>
      </c>
    </row>
    <row r="3" spans="1:10" x14ac:dyDescent="0.25">
      <c r="A3" s="179">
        <f>A2+7</f>
        <v>45892</v>
      </c>
      <c r="B3" s="415" t="s">
        <v>77</v>
      </c>
      <c r="C3" s="415"/>
      <c r="D3" s="415"/>
      <c r="E3" s="415"/>
      <c r="F3" s="480" t="s">
        <v>25</v>
      </c>
      <c r="G3" s="480"/>
      <c r="H3" s="203" t="s">
        <v>41</v>
      </c>
      <c r="I3" s="180">
        <f>A3</f>
        <v>45892</v>
      </c>
    </row>
    <row r="4" spans="1:10" ht="15.75" thickBot="1" x14ac:dyDescent="0.3">
      <c r="A4" s="175">
        <f>A3+7</f>
        <v>45899</v>
      </c>
      <c r="B4" s="497" t="s">
        <v>77</v>
      </c>
      <c r="C4" s="498"/>
      <c r="D4" s="498"/>
      <c r="E4" s="499"/>
      <c r="F4" s="500" t="s">
        <v>25</v>
      </c>
      <c r="G4" s="500"/>
      <c r="H4" s="181" t="s">
        <v>41</v>
      </c>
      <c r="I4" s="176">
        <f t="shared" ref="I4:I42" si="0">A4</f>
        <v>45899</v>
      </c>
    </row>
    <row r="5" spans="1:10" x14ac:dyDescent="0.25">
      <c r="A5" s="4">
        <f t="shared" ref="A5:A42" si="1">A4+7</f>
        <v>45906</v>
      </c>
      <c r="B5" s="502" t="s">
        <v>77</v>
      </c>
      <c r="C5" s="516"/>
      <c r="D5" s="516"/>
      <c r="E5" s="503"/>
      <c r="F5" s="502" t="s">
        <v>82</v>
      </c>
      <c r="G5" s="503"/>
      <c r="H5" s="271" t="s">
        <v>41</v>
      </c>
      <c r="I5" s="4">
        <f t="shared" si="0"/>
        <v>45906</v>
      </c>
    </row>
    <row r="6" spans="1:10" x14ac:dyDescent="0.25">
      <c r="A6" s="2">
        <f t="shared" si="1"/>
        <v>45913</v>
      </c>
      <c r="B6" s="466"/>
      <c r="C6" s="466"/>
      <c r="D6" s="405">
        <v>1</v>
      </c>
      <c r="E6" s="405"/>
      <c r="F6" s="167">
        <v>1</v>
      </c>
      <c r="G6" s="151">
        <v>1</v>
      </c>
      <c r="H6" s="25"/>
      <c r="I6" s="2">
        <f t="shared" si="0"/>
        <v>45913</v>
      </c>
    </row>
    <row r="7" spans="1:10" ht="14.25" customHeight="1" x14ac:dyDescent="0.25">
      <c r="A7" s="2">
        <f t="shared" si="1"/>
        <v>45920</v>
      </c>
      <c r="B7" s="466"/>
      <c r="C7" s="466"/>
      <c r="D7" s="405">
        <v>2</v>
      </c>
      <c r="E7" s="405"/>
      <c r="F7" s="167">
        <v>2</v>
      </c>
      <c r="G7" s="151">
        <v>2</v>
      </c>
      <c r="H7" s="27"/>
      <c r="I7" s="2">
        <f t="shared" si="0"/>
        <v>45920</v>
      </c>
    </row>
    <row r="8" spans="1:10" x14ac:dyDescent="0.25">
      <c r="A8" s="2">
        <f t="shared" si="1"/>
        <v>45927</v>
      </c>
      <c r="B8" s="466"/>
      <c r="C8" s="466"/>
      <c r="D8" s="405">
        <v>3</v>
      </c>
      <c r="E8" s="405"/>
      <c r="F8" s="167">
        <v>3</v>
      </c>
      <c r="G8" s="151">
        <v>3</v>
      </c>
      <c r="H8" s="27"/>
      <c r="I8" s="2">
        <f t="shared" si="0"/>
        <v>45927</v>
      </c>
    </row>
    <row r="9" spans="1:10" x14ac:dyDescent="0.25">
      <c r="A9" s="2">
        <f t="shared" si="1"/>
        <v>45934</v>
      </c>
      <c r="B9" s="466"/>
      <c r="C9" s="466"/>
      <c r="D9" s="405">
        <v>4</v>
      </c>
      <c r="E9" s="405"/>
      <c r="F9" s="167">
        <v>4</v>
      </c>
      <c r="G9" s="151">
        <v>4</v>
      </c>
      <c r="H9" s="27"/>
      <c r="I9" s="2">
        <f t="shared" si="0"/>
        <v>45934</v>
      </c>
    </row>
    <row r="10" spans="1:10" x14ac:dyDescent="0.25">
      <c r="A10" s="122">
        <f t="shared" si="1"/>
        <v>45941</v>
      </c>
      <c r="B10" s="466"/>
      <c r="C10" s="466"/>
      <c r="D10" s="405">
        <v>5</v>
      </c>
      <c r="E10" s="405"/>
      <c r="F10" s="207">
        <v>5</v>
      </c>
      <c r="G10" s="151">
        <v>5</v>
      </c>
      <c r="H10" s="27"/>
      <c r="I10" s="122">
        <f t="shared" si="0"/>
        <v>45941</v>
      </c>
      <c r="J10" s="149"/>
    </row>
    <row r="11" spans="1:10" ht="15.75" thickBot="1" x14ac:dyDescent="0.3">
      <c r="A11" s="3">
        <f t="shared" si="1"/>
        <v>45948</v>
      </c>
      <c r="B11" s="536"/>
      <c r="C11" s="536"/>
      <c r="D11" s="490">
        <v>6</v>
      </c>
      <c r="E11" s="490"/>
      <c r="F11" s="208">
        <v>6</v>
      </c>
      <c r="G11" s="152">
        <v>6</v>
      </c>
      <c r="H11" s="148"/>
      <c r="I11" s="3">
        <f t="shared" si="0"/>
        <v>45948</v>
      </c>
    </row>
    <row r="12" spans="1:10" x14ac:dyDescent="0.25">
      <c r="A12" s="177">
        <f t="shared" si="1"/>
        <v>45955</v>
      </c>
      <c r="B12" s="504" t="s">
        <v>26</v>
      </c>
      <c r="C12" s="504"/>
      <c r="D12" s="504" t="s">
        <v>26</v>
      </c>
      <c r="E12" s="504"/>
      <c r="F12" s="215" t="s">
        <v>26</v>
      </c>
      <c r="G12" s="215" t="s">
        <v>26</v>
      </c>
      <c r="H12" s="204" t="s">
        <v>41</v>
      </c>
      <c r="I12" s="178">
        <f t="shared" si="0"/>
        <v>45955</v>
      </c>
    </row>
    <row r="13" spans="1:10" ht="15.75" thickBot="1" x14ac:dyDescent="0.3">
      <c r="A13" s="175">
        <f t="shared" si="1"/>
        <v>45962</v>
      </c>
      <c r="B13" s="433" t="s">
        <v>26</v>
      </c>
      <c r="C13" s="433"/>
      <c r="D13" s="433" t="s">
        <v>26</v>
      </c>
      <c r="E13" s="433"/>
      <c r="F13" s="259" t="s">
        <v>26</v>
      </c>
      <c r="G13" s="259" t="s">
        <v>26</v>
      </c>
      <c r="H13" s="181" t="s">
        <v>41</v>
      </c>
      <c r="I13" s="176">
        <f t="shared" si="0"/>
        <v>45962</v>
      </c>
    </row>
    <row r="14" spans="1:10" x14ac:dyDescent="0.25">
      <c r="A14" s="4">
        <f t="shared" si="1"/>
        <v>45969</v>
      </c>
      <c r="B14" s="529"/>
      <c r="C14" s="529"/>
      <c r="D14" s="413">
        <v>7</v>
      </c>
      <c r="E14" s="413"/>
      <c r="F14" s="166">
        <v>7</v>
      </c>
      <c r="G14" s="150">
        <v>7</v>
      </c>
      <c r="H14" s="25"/>
      <c r="I14" s="4">
        <f t="shared" si="0"/>
        <v>45969</v>
      </c>
    </row>
    <row r="15" spans="1:10" x14ac:dyDescent="0.25">
      <c r="A15" s="2">
        <f t="shared" si="1"/>
        <v>45976</v>
      </c>
      <c r="B15" s="529"/>
      <c r="C15" s="529"/>
      <c r="D15" s="413">
        <v>8</v>
      </c>
      <c r="E15" s="413"/>
      <c r="F15" s="166">
        <v>8</v>
      </c>
      <c r="G15" s="150">
        <v>8</v>
      </c>
      <c r="H15" s="25"/>
      <c r="I15" s="2">
        <f t="shared" si="0"/>
        <v>45976</v>
      </c>
    </row>
    <row r="16" spans="1:10" x14ac:dyDescent="0.25">
      <c r="A16" s="2">
        <f t="shared" si="1"/>
        <v>45983</v>
      </c>
      <c r="B16" s="466"/>
      <c r="C16" s="466"/>
      <c r="D16" s="405">
        <v>9</v>
      </c>
      <c r="E16" s="405"/>
      <c r="F16" s="167">
        <v>9</v>
      </c>
      <c r="G16" s="151">
        <v>9</v>
      </c>
      <c r="H16" s="27"/>
      <c r="I16" s="2">
        <f t="shared" si="0"/>
        <v>45983</v>
      </c>
    </row>
    <row r="17" spans="1:9" x14ac:dyDescent="0.25">
      <c r="A17" s="2">
        <f t="shared" si="1"/>
        <v>45990</v>
      </c>
      <c r="B17" s="466"/>
      <c r="C17" s="466"/>
      <c r="D17" s="405">
        <v>10</v>
      </c>
      <c r="E17" s="405"/>
      <c r="F17" s="167">
        <v>10</v>
      </c>
      <c r="G17" s="151">
        <v>10</v>
      </c>
      <c r="H17" s="27"/>
      <c r="I17" s="2">
        <f t="shared" si="0"/>
        <v>45990</v>
      </c>
    </row>
    <row r="18" spans="1:9" x14ac:dyDescent="0.25">
      <c r="A18" s="2">
        <f t="shared" si="1"/>
        <v>45997</v>
      </c>
      <c r="B18" s="506" t="s">
        <v>48</v>
      </c>
      <c r="C18" s="507"/>
      <c r="D18" s="507"/>
      <c r="E18" s="507"/>
      <c r="F18" s="507"/>
      <c r="G18" s="507"/>
      <c r="H18" s="508"/>
      <c r="I18" s="2">
        <f t="shared" si="0"/>
        <v>45997</v>
      </c>
    </row>
    <row r="19" spans="1:9" ht="15" customHeight="1" thickBot="1" x14ac:dyDescent="0.3">
      <c r="A19" s="3">
        <f t="shared" si="1"/>
        <v>46004</v>
      </c>
      <c r="B19" s="509"/>
      <c r="C19" s="510"/>
      <c r="D19" s="510"/>
      <c r="E19" s="510"/>
      <c r="F19" s="510"/>
      <c r="G19" s="510"/>
      <c r="H19" s="511"/>
      <c r="I19" s="3">
        <f t="shared" si="0"/>
        <v>46004</v>
      </c>
    </row>
    <row r="20" spans="1:9" x14ac:dyDescent="0.25">
      <c r="A20" s="172">
        <f t="shared" si="1"/>
        <v>46011</v>
      </c>
      <c r="B20" s="424" t="s">
        <v>73</v>
      </c>
      <c r="C20" s="424"/>
      <c r="D20" s="424"/>
      <c r="E20" s="424"/>
      <c r="F20" s="424" t="s">
        <v>83</v>
      </c>
      <c r="G20" s="424"/>
      <c r="H20" s="204" t="s">
        <v>41</v>
      </c>
      <c r="I20" s="174">
        <f t="shared" si="0"/>
        <v>46011</v>
      </c>
    </row>
    <row r="21" spans="1:9" ht="14.25" customHeight="1" x14ac:dyDescent="0.25">
      <c r="A21" s="179">
        <f t="shared" si="1"/>
        <v>46018</v>
      </c>
      <c r="B21" s="480" t="s">
        <v>27</v>
      </c>
      <c r="C21" s="480"/>
      <c r="D21" s="480" t="s">
        <v>27</v>
      </c>
      <c r="E21" s="480"/>
      <c r="F21" s="264" t="s">
        <v>27</v>
      </c>
      <c r="G21" s="264" t="s">
        <v>27</v>
      </c>
      <c r="H21" s="263" t="s">
        <v>41</v>
      </c>
      <c r="I21" s="180">
        <f t="shared" si="0"/>
        <v>46018</v>
      </c>
    </row>
    <row r="22" spans="1:9" ht="15.75" customHeight="1" thickBot="1" x14ac:dyDescent="0.3">
      <c r="A22" s="175">
        <f t="shared" si="1"/>
        <v>46025</v>
      </c>
      <c r="B22" s="491" t="s">
        <v>71</v>
      </c>
      <c r="C22" s="491"/>
      <c r="D22" s="491"/>
      <c r="E22" s="491"/>
      <c r="F22" s="491" t="s">
        <v>88</v>
      </c>
      <c r="G22" s="491"/>
      <c r="H22" s="181" t="s">
        <v>41</v>
      </c>
      <c r="I22" s="176">
        <f t="shared" si="0"/>
        <v>46025</v>
      </c>
    </row>
    <row r="23" spans="1:9" x14ac:dyDescent="0.25">
      <c r="A23" s="4">
        <f t="shared" si="1"/>
        <v>46032</v>
      </c>
      <c r="B23" s="161">
        <v>1</v>
      </c>
      <c r="C23" s="441">
        <v>1</v>
      </c>
      <c r="D23" s="441"/>
      <c r="E23" s="156">
        <v>1</v>
      </c>
      <c r="F23" s="168">
        <v>1</v>
      </c>
      <c r="G23" s="150">
        <v>1</v>
      </c>
      <c r="H23" s="25"/>
      <c r="I23" s="4">
        <f t="shared" si="0"/>
        <v>46032</v>
      </c>
    </row>
    <row r="24" spans="1:9" x14ac:dyDescent="0.25">
      <c r="A24" s="2">
        <f t="shared" si="1"/>
        <v>46039</v>
      </c>
      <c r="B24" s="162">
        <v>2</v>
      </c>
      <c r="C24" s="419">
        <v>2</v>
      </c>
      <c r="D24" s="419"/>
      <c r="E24" s="157">
        <v>2</v>
      </c>
      <c r="F24" s="169">
        <v>2</v>
      </c>
      <c r="G24" s="151">
        <v>2</v>
      </c>
      <c r="H24" s="148"/>
      <c r="I24" s="2">
        <f t="shared" si="0"/>
        <v>46039</v>
      </c>
    </row>
    <row r="25" spans="1:9" x14ac:dyDescent="0.25">
      <c r="A25" s="2">
        <f t="shared" si="1"/>
        <v>46046</v>
      </c>
      <c r="B25" s="505" t="s">
        <v>49</v>
      </c>
      <c r="C25" s="505"/>
      <c r="D25" s="505"/>
      <c r="E25" s="505"/>
      <c r="F25" s="505" t="s">
        <v>49</v>
      </c>
      <c r="G25" s="505"/>
      <c r="H25" s="203" t="s">
        <v>41</v>
      </c>
      <c r="I25" s="2">
        <f t="shared" si="0"/>
        <v>46046</v>
      </c>
    </row>
    <row r="26" spans="1:9" ht="15" customHeight="1" x14ac:dyDescent="0.25">
      <c r="A26" s="2">
        <f t="shared" si="1"/>
        <v>46053</v>
      </c>
      <c r="B26" s="162">
        <v>3</v>
      </c>
      <c r="C26" s="419">
        <v>3</v>
      </c>
      <c r="D26" s="419"/>
      <c r="E26" s="157">
        <v>3</v>
      </c>
      <c r="F26" s="169">
        <v>3</v>
      </c>
      <c r="G26" s="154">
        <v>3</v>
      </c>
      <c r="H26" s="28"/>
      <c r="I26" s="2">
        <f t="shared" si="0"/>
        <v>46053</v>
      </c>
    </row>
    <row r="27" spans="1:9" ht="15.75" thickBot="1" x14ac:dyDescent="0.3">
      <c r="A27" s="182">
        <f t="shared" si="1"/>
        <v>46060</v>
      </c>
      <c r="B27" s="163">
        <v>4</v>
      </c>
      <c r="C27" s="418">
        <v>4</v>
      </c>
      <c r="D27" s="418"/>
      <c r="E27" s="158">
        <v>4</v>
      </c>
      <c r="F27" s="170">
        <v>4</v>
      </c>
      <c r="G27" s="183">
        <v>4</v>
      </c>
      <c r="H27" s="15"/>
      <c r="I27" s="182">
        <f t="shared" si="0"/>
        <v>46060</v>
      </c>
    </row>
    <row r="28" spans="1:9" ht="15" customHeight="1" x14ac:dyDescent="0.25">
      <c r="A28" s="177">
        <f t="shared" si="1"/>
        <v>46067</v>
      </c>
      <c r="B28" s="173" t="s">
        <v>60</v>
      </c>
      <c r="C28" s="528" t="s">
        <v>60</v>
      </c>
      <c r="D28" s="528"/>
      <c r="E28" s="173" t="s">
        <v>60</v>
      </c>
      <c r="F28" s="173" t="s">
        <v>60</v>
      </c>
      <c r="G28" s="173" t="s">
        <v>60</v>
      </c>
      <c r="H28" s="204" t="s">
        <v>41</v>
      </c>
      <c r="I28" s="178">
        <f t="shared" si="0"/>
        <v>46067</v>
      </c>
    </row>
    <row r="29" spans="1:9" ht="15.75" thickBot="1" x14ac:dyDescent="0.3">
      <c r="A29" s="175">
        <f t="shared" si="1"/>
        <v>46074</v>
      </c>
      <c r="B29" s="491" t="s">
        <v>29</v>
      </c>
      <c r="C29" s="491"/>
      <c r="D29" s="491"/>
      <c r="E29" s="491"/>
      <c r="F29" s="491" t="s">
        <v>30</v>
      </c>
      <c r="G29" s="491"/>
      <c r="H29" s="181" t="s">
        <v>41</v>
      </c>
      <c r="I29" s="176">
        <f t="shared" si="0"/>
        <v>46074</v>
      </c>
    </row>
    <row r="30" spans="1:9" x14ac:dyDescent="0.25">
      <c r="A30" s="201">
        <f t="shared" si="1"/>
        <v>46081</v>
      </c>
      <c r="B30" s="161">
        <v>5</v>
      </c>
      <c r="C30" s="441">
        <v>5</v>
      </c>
      <c r="D30" s="441"/>
      <c r="E30" s="156">
        <v>5</v>
      </c>
      <c r="F30" s="168">
        <v>5</v>
      </c>
      <c r="G30" s="150">
        <v>5</v>
      </c>
      <c r="H30" s="261"/>
      <c r="I30" s="202">
        <f t="shared" si="0"/>
        <v>46081</v>
      </c>
    </row>
    <row r="31" spans="1:9" x14ac:dyDescent="0.25">
      <c r="A31" s="196">
        <f t="shared" si="1"/>
        <v>46088</v>
      </c>
      <c r="B31" s="162">
        <v>6</v>
      </c>
      <c r="C31" s="418">
        <v>6</v>
      </c>
      <c r="D31" s="418"/>
      <c r="E31" s="158">
        <v>6</v>
      </c>
      <c r="F31" s="170">
        <v>6</v>
      </c>
      <c r="G31" s="152">
        <v>6</v>
      </c>
      <c r="H31" s="262"/>
      <c r="I31" s="198">
        <f t="shared" si="0"/>
        <v>46088</v>
      </c>
    </row>
    <row r="32" spans="1:9" ht="15" customHeight="1" x14ac:dyDescent="0.25">
      <c r="A32" s="80">
        <f t="shared" si="1"/>
        <v>46095</v>
      </c>
      <c r="B32" s="162">
        <v>7</v>
      </c>
      <c r="C32" s="419">
        <v>7</v>
      </c>
      <c r="D32" s="419"/>
      <c r="E32" s="157">
        <v>7</v>
      </c>
      <c r="F32" s="169">
        <v>7</v>
      </c>
      <c r="G32" s="151">
        <v>7</v>
      </c>
      <c r="I32" s="81">
        <f t="shared" si="0"/>
        <v>46095</v>
      </c>
    </row>
    <row r="33" spans="1:10" x14ac:dyDescent="0.25">
      <c r="A33" s="80">
        <f t="shared" si="1"/>
        <v>46102</v>
      </c>
      <c r="B33" s="279" t="s">
        <v>81</v>
      </c>
      <c r="C33" s="409"/>
      <c r="D33" s="409"/>
      <c r="E33" s="26"/>
      <c r="F33" s="26"/>
      <c r="G33" s="26"/>
      <c r="H33" s="203" t="s">
        <v>41</v>
      </c>
      <c r="I33" s="81">
        <f t="shared" si="0"/>
        <v>46102</v>
      </c>
    </row>
    <row r="34" spans="1:10" ht="15.75" customHeight="1" thickBot="1" x14ac:dyDescent="0.3">
      <c r="A34" s="82">
        <f t="shared" si="1"/>
        <v>46109</v>
      </c>
      <c r="B34" s="163">
        <v>8</v>
      </c>
      <c r="C34" s="526">
        <v>9</v>
      </c>
      <c r="D34" s="527"/>
      <c r="E34" s="158">
        <v>9</v>
      </c>
      <c r="F34" s="170">
        <v>9</v>
      </c>
      <c r="G34" s="152">
        <v>9</v>
      </c>
      <c r="H34" s="262"/>
      <c r="I34" s="83">
        <f t="shared" si="0"/>
        <v>46109</v>
      </c>
    </row>
    <row r="35" spans="1:10" x14ac:dyDescent="0.25">
      <c r="A35" s="209">
        <f t="shared" si="1"/>
        <v>46116</v>
      </c>
      <c r="B35" s="424" t="s">
        <v>31</v>
      </c>
      <c r="C35" s="424"/>
      <c r="D35" s="424"/>
      <c r="E35" s="424"/>
      <c r="F35" s="215" t="s">
        <v>32</v>
      </c>
      <c r="G35" s="215" t="s">
        <v>32</v>
      </c>
      <c r="H35" s="265" t="s">
        <v>76</v>
      </c>
      <c r="I35" s="212">
        <f t="shared" si="0"/>
        <v>46116</v>
      </c>
      <c r="J35" s="123" t="s">
        <v>20</v>
      </c>
    </row>
    <row r="36" spans="1:10" ht="15.75" customHeight="1" x14ac:dyDescent="0.25">
      <c r="A36" s="179">
        <f t="shared" si="1"/>
        <v>46123</v>
      </c>
      <c r="B36" s="162">
        <v>9</v>
      </c>
      <c r="C36" s="525" t="s">
        <v>32</v>
      </c>
      <c r="D36" s="525"/>
      <c r="E36" s="211" t="s">
        <v>32</v>
      </c>
      <c r="F36" s="211" t="s">
        <v>32</v>
      </c>
      <c r="G36" s="211" t="s">
        <v>32</v>
      </c>
      <c r="H36" s="203" t="s">
        <v>41</v>
      </c>
      <c r="I36" s="180">
        <f t="shared" si="0"/>
        <v>46123</v>
      </c>
    </row>
    <row r="37" spans="1:10" ht="15.75" customHeight="1" thickBot="1" x14ac:dyDescent="0.3">
      <c r="A37" s="210">
        <f t="shared" si="1"/>
        <v>46130</v>
      </c>
      <c r="B37" s="185">
        <v>10</v>
      </c>
      <c r="C37" s="444">
        <v>10</v>
      </c>
      <c r="D37" s="444"/>
      <c r="E37" s="159">
        <v>10</v>
      </c>
      <c r="F37" s="171">
        <v>10</v>
      </c>
      <c r="G37" s="155">
        <v>10</v>
      </c>
      <c r="H37" s="214" t="s">
        <v>32</v>
      </c>
      <c r="I37" s="213">
        <f t="shared" si="0"/>
        <v>46130</v>
      </c>
    </row>
    <row r="38" spans="1:10" x14ac:dyDescent="0.25">
      <c r="A38" s="199">
        <f t="shared" si="1"/>
        <v>46137</v>
      </c>
      <c r="B38" s="278" t="s">
        <v>80</v>
      </c>
      <c r="C38" s="532"/>
      <c r="D38" s="532"/>
      <c r="E38" s="25"/>
      <c r="F38" s="16"/>
      <c r="G38" s="25"/>
      <c r="H38" s="25"/>
      <c r="I38" s="199">
        <f t="shared" si="0"/>
        <v>46137</v>
      </c>
    </row>
    <row r="39" spans="1:10" x14ac:dyDescent="0.25">
      <c r="A39" s="205">
        <f t="shared" si="1"/>
        <v>46144</v>
      </c>
      <c r="B39" s="275" t="s">
        <v>33</v>
      </c>
      <c r="C39" s="523"/>
      <c r="D39" s="442"/>
      <c r="E39" s="26"/>
      <c r="F39" s="415" t="s">
        <v>34</v>
      </c>
      <c r="G39" s="415"/>
      <c r="H39" s="203" t="s">
        <v>98</v>
      </c>
      <c r="I39" s="200">
        <f t="shared" si="0"/>
        <v>46144</v>
      </c>
    </row>
    <row r="40" spans="1:10" ht="15" customHeight="1" x14ac:dyDescent="0.25">
      <c r="A40" s="205">
        <f t="shared" si="1"/>
        <v>46151</v>
      </c>
      <c r="B40" s="206" t="s">
        <v>35</v>
      </c>
      <c r="C40" s="533"/>
      <c r="D40" s="523"/>
      <c r="E40" s="27"/>
      <c r="F40" s="14"/>
      <c r="G40" s="27"/>
      <c r="H40" s="203" t="s">
        <v>98</v>
      </c>
      <c r="I40" s="200">
        <f t="shared" si="0"/>
        <v>46151</v>
      </c>
    </row>
    <row r="41" spans="1:10" x14ac:dyDescent="0.25">
      <c r="A41" s="2">
        <f t="shared" si="1"/>
        <v>46158</v>
      </c>
      <c r="B41" s="27"/>
      <c r="C41" s="534"/>
      <c r="D41" s="535"/>
      <c r="E41" s="148"/>
      <c r="F41" s="17"/>
      <c r="G41" s="148"/>
      <c r="H41" s="203" t="s">
        <v>98</v>
      </c>
      <c r="I41" s="2">
        <f t="shared" si="0"/>
        <v>46158</v>
      </c>
    </row>
    <row r="42" spans="1:10" x14ac:dyDescent="0.25">
      <c r="A42" s="2">
        <f t="shared" si="1"/>
        <v>46165</v>
      </c>
      <c r="B42" s="27"/>
      <c r="C42" s="466"/>
      <c r="D42" s="466"/>
      <c r="E42" s="27"/>
      <c r="F42" s="27"/>
      <c r="G42" s="27"/>
      <c r="H42" s="203" t="s">
        <v>98</v>
      </c>
      <c r="I42" s="2">
        <f t="shared" si="0"/>
        <v>46165</v>
      </c>
    </row>
    <row r="43" spans="1:10" ht="30" x14ac:dyDescent="0.25">
      <c r="B43" s="219" t="s">
        <v>55</v>
      </c>
      <c r="C43" s="530" t="s">
        <v>56</v>
      </c>
      <c r="D43" s="531"/>
      <c r="E43" s="218" t="s">
        <v>57</v>
      </c>
      <c r="F43" s="169" t="s">
        <v>52</v>
      </c>
      <c r="G43" s="217" t="s">
        <v>53</v>
      </c>
      <c r="H43" s="266" t="s">
        <v>74</v>
      </c>
      <c r="I43" s="6"/>
    </row>
    <row r="44" spans="1:10" x14ac:dyDescent="0.25">
      <c r="B44" s="5" t="s">
        <v>84</v>
      </c>
      <c r="I44" s="6"/>
    </row>
    <row r="45" spans="1:10" x14ac:dyDescent="0.25">
      <c r="B45" s="12"/>
      <c r="I45" s="6"/>
    </row>
    <row r="46" spans="1:10" ht="15" customHeight="1" x14ac:dyDescent="0.25">
      <c r="B46" s="5"/>
      <c r="I46" s="6"/>
    </row>
  </sheetData>
  <mergeCells count="64">
    <mergeCell ref="B6:C6"/>
    <mergeCell ref="D6:E6"/>
    <mergeCell ref="B7:C7"/>
    <mergeCell ref="D7:E7"/>
    <mergeCell ref="B8:C8"/>
    <mergeCell ref="D8:E8"/>
    <mergeCell ref="B1:C1"/>
    <mergeCell ref="D1:E1"/>
    <mergeCell ref="F5:G5"/>
    <mergeCell ref="B4:E4"/>
    <mergeCell ref="F4:G4"/>
    <mergeCell ref="B5:E5"/>
    <mergeCell ref="B2:H2"/>
    <mergeCell ref="B3:E3"/>
    <mergeCell ref="F3:G3"/>
    <mergeCell ref="B14:C14"/>
    <mergeCell ref="D14:E14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C43:D43"/>
    <mergeCell ref="C33:D33"/>
    <mergeCell ref="C34:D34"/>
    <mergeCell ref="B35:E35"/>
    <mergeCell ref="C36:D36"/>
    <mergeCell ref="C37:D37"/>
    <mergeCell ref="C38:D38"/>
    <mergeCell ref="C39:D39"/>
    <mergeCell ref="C40:D40"/>
    <mergeCell ref="C41:D41"/>
    <mergeCell ref="C42:D42"/>
    <mergeCell ref="C27:D27"/>
    <mergeCell ref="B20:E20"/>
    <mergeCell ref="F20:G20"/>
    <mergeCell ref="C23:D23"/>
    <mergeCell ref="C24:D24"/>
    <mergeCell ref="B25:E25"/>
    <mergeCell ref="F25:G25"/>
    <mergeCell ref="B21:C21"/>
    <mergeCell ref="C26:D26"/>
    <mergeCell ref="D21:E21"/>
    <mergeCell ref="B22:E22"/>
    <mergeCell ref="F22:G22"/>
    <mergeCell ref="F39:G39"/>
    <mergeCell ref="F29:G29"/>
    <mergeCell ref="C28:D28"/>
    <mergeCell ref="B29:E29"/>
    <mergeCell ref="C30:D30"/>
    <mergeCell ref="C31:D31"/>
    <mergeCell ref="C32:D32"/>
    <mergeCell ref="B18:H19"/>
    <mergeCell ref="B15:C15"/>
    <mergeCell ref="D15:E15"/>
    <mergeCell ref="B16:C16"/>
    <mergeCell ref="D16:E16"/>
    <mergeCell ref="B17:C17"/>
    <mergeCell ref="D17:E17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Header>&amp;A</oddHead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4C8B-5391-4461-9628-EFF5238A774D}">
  <sheetPr>
    <tabColor rgb="FF00B050"/>
    <pageSetUpPr fitToPage="1"/>
  </sheetPr>
  <dimension ref="A1:H45"/>
  <sheetViews>
    <sheetView topLeftCell="A11" zoomScaleNormal="100" workbookViewId="0">
      <selection activeCell="F41" sqref="F41"/>
    </sheetView>
  </sheetViews>
  <sheetFormatPr defaultRowHeight="15" x14ac:dyDescent="0.25"/>
  <cols>
    <col min="1" max="1" width="13.7109375" style="6" bestFit="1" customWidth="1"/>
    <col min="2" max="6" width="15.7109375" style="1" customWidth="1"/>
    <col min="7" max="7" width="13.7109375" bestFit="1" customWidth="1"/>
  </cols>
  <sheetData>
    <row r="1" spans="1:8" ht="30.75" customHeight="1" thickBot="1" x14ac:dyDescent="0.3">
      <c r="A1" s="10"/>
      <c r="B1" s="160" t="s">
        <v>54</v>
      </c>
      <c r="C1" s="223" t="s">
        <v>58</v>
      </c>
      <c r="D1" s="165" t="s">
        <v>59</v>
      </c>
      <c r="E1" s="153" t="s">
        <v>24</v>
      </c>
      <c r="F1" s="267" t="s">
        <v>74</v>
      </c>
      <c r="G1" s="11"/>
    </row>
    <row r="2" spans="1:8" x14ac:dyDescent="0.25">
      <c r="A2" s="172">
        <v>45892</v>
      </c>
      <c r="B2" s="504" t="s">
        <v>25</v>
      </c>
      <c r="C2" s="504"/>
      <c r="D2" s="504"/>
      <c r="E2" s="504"/>
      <c r="F2" s="283"/>
      <c r="G2" s="174">
        <f>A2</f>
        <v>45892</v>
      </c>
    </row>
    <row r="3" spans="1:8" ht="15.75" thickBot="1" x14ac:dyDescent="0.3">
      <c r="A3" s="175">
        <f>A2+7</f>
        <v>45899</v>
      </c>
      <c r="B3" s="433" t="s">
        <v>25</v>
      </c>
      <c r="C3" s="433"/>
      <c r="D3" s="433"/>
      <c r="E3" s="433"/>
      <c r="F3" s="290"/>
      <c r="G3" s="176">
        <f t="shared" ref="G3:G41" si="0">A3</f>
        <v>45899</v>
      </c>
    </row>
    <row r="4" spans="1:8" x14ac:dyDescent="0.25">
      <c r="A4" s="188">
        <f t="shared" ref="A4:A41" si="1">A3+7</f>
        <v>45906</v>
      </c>
      <c r="B4" s="286"/>
      <c r="C4" s="313"/>
      <c r="D4" s="543" t="s">
        <v>94</v>
      </c>
      <c r="E4" s="544"/>
      <c r="F4" s="294"/>
      <c r="G4" s="191">
        <f t="shared" si="0"/>
        <v>45906</v>
      </c>
    </row>
    <row r="5" spans="1:8" x14ac:dyDescent="0.25">
      <c r="A5" s="80">
        <f t="shared" si="1"/>
        <v>45913</v>
      </c>
      <c r="B5" s="27"/>
      <c r="C5" s="27"/>
      <c r="D5" s="167">
        <v>1</v>
      </c>
      <c r="E5" s="151">
        <v>1</v>
      </c>
      <c r="F5" s="295"/>
      <c r="G5" s="81">
        <f t="shared" si="0"/>
        <v>45913</v>
      </c>
    </row>
    <row r="6" spans="1:8" ht="14.25" customHeight="1" x14ac:dyDescent="0.25">
      <c r="A6" s="80">
        <f t="shared" si="1"/>
        <v>45920</v>
      </c>
      <c r="B6" s="27"/>
      <c r="C6" s="27"/>
      <c r="D6" s="167">
        <v>2</v>
      </c>
      <c r="E6" s="151">
        <v>2</v>
      </c>
      <c r="F6" s="295"/>
      <c r="G6" s="81">
        <f t="shared" si="0"/>
        <v>45920</v>
      </c>
    </row>
    <row r="7" spans="1:8" x14ac:dyDescent="0.25">
      <c r="A7" s="80">
        <f t="shared" si="1"/>
        <v>45927</v>
      </c>
      <c r="B7" s="27"/>
      <c r="C7" s="27"/>
      <c r="D7" s="167">
        <v>3</v>
      </c>
      <c r="E7" s="151">
        <v>3</v>
      </c>
      <c r="F7" s="287"/>
      <c r="G7" s="81">
        <f t="shared" si="0"/>
        <v>45927</v>
      </c>
    </row>
    <row r="8" spans="1:8" x14ac:dyDescent="0.25">
      <c r="A8" s="80">
        <f t="shared" si="1"/>
        <v>45934</v>
      </c>
      <c r="B8" s="27"/>
      <c r="C8" s="27"/>
      <c r="D8" s="167">
        <v>4</v>
      </c>
      <c r="E8" s="151">
        <v>4</v>
      </c>
      <c r="F8" s="287"/>
      <c r="G8" s="81">
        <f t="shared" si="0"/>
        <v>45934</v>
      </c>
    </row>
    <row r="9" spans="1:8" x14ac:dyDescent="0.25">
      <c r="A9" s="220">
        <f t="shared" si="1"/>
        <v>45941</v>
      </c>
      <c r="B9" s="27"/>
      <c r="C9" s="27"/>
      <c r="D9" s="207">
        <v>5</v>
      </c>
      <c r="E9" s="151">
        <v>5</v>
      </c>
      <c r="F9" s="287"/>
      <c r="G9" s="226">
        <f t="shared" si="0"/>
        <v>45941</v>
      </c>
      <c r="H9" s="149"/>
    </row>
    <row r="10" spans="1:8" ht="15.75" thickBot="1" x14ac:dyDescent="0.3">
      <c r="A10" s="192">
        <f t="shared" si="1"/>
        <v>45948</v>
      </c>
      <c r="B10" s="305"/>
      <c r="C10" s="305"/>
      <c r="D10" s="240">
        <v>6</v>
      </c>
      <c r="E10" s="155">
        <v>6</v>
      </c>
      <c r="F10" s="308"/>
      <c r="G10" s="193">
        <f t="shared" si="0"/>
        <v>45948</v>
      </c>
    </row>
    <row r="11" spans="1:8" x14ac:dyDescent="0.25">
      <c r="A11" s="177">
        <f t="shared" si="1"/>
        <v>45955</v>
      </c>
      <c r="B11" s="173" t="s">
        <v>26</v>
      </c>
      <c r="C11" s="216" t="s">
        <v>26</v>
      </c>
      <c r="D11" s="216" t="s">
        <v>26</v>
      </c>
      <c r="E11" s="216" t="s">
        <v>26</v>
      </c>
      <c r="F11" s="292" t="s">
        <v>41</v>
      </c>
      <c r="G11" s="178">
        <f t="shared" si="0"/>
        <v>45955</v>
      </c>
    </row>
    <row r="12" spans="1:8" ht="15.75" thickBot="1" x14ac:dyDescent="0.3">
      <c r="A12" s="175">
        <f t="shared" si="1"/>
        <v>45962</v>
      </c>
      <c r="B12" s="214" t="s">
        <v>26</v>
      </c>
      <c r="C12" s="214" t="s">
        <v>26</v>
      </c>
      <c r="D12" s="214" t="s">
        <v>26</v>
      </c>
      <c r="E12" s="214" t="s">
        <v>26</v>
      </c>
      <c r="F12" s="293" t="s">
        <v>41</v>
      </c>
      <c r="G12" s="176">
        <f t="shared" si="0"/>
        <v>45962</v>
      </c>
    </row>
    <row r="13" spans="1:8" x14ac:dyDescent="0.25">
      <c r="A13" s="188">
        <f t="shared" si="1"/>
        <v>45969</v>
      </c>
      <c r="B13" s="284"/>
      <c r="C13" s="284"/>
      <c r="D13" s="310">
        <v>7</v>
      </c>
      <c r="E13" s="190">
        <v>7</v>
      </c>
      <c r="F13" s="297"/>
      <c r="G13" s="191">
        <f t="shared" si="0"/>
        <v>45969</v>
      </c>
    </row>
    <row r="14" spans="1:8" x14ac:dyDescent="0.25">
      <c r="A14" s="80">
        <f t="shared" si="1"/>
        <v>45976</v>
      </c>
      <c r="B14" s="25"/>
      <c r="C14" s="25"/>
      <c r="D14" s="166">
        <v>8</v>
      </c>
      <c r="E14" s="150">
        <v>8</v>
      </c>
      <c r="F14" s="296"/>
      <c r="G14" s="81">
        <f t="shared" si="0"/>
        <v>45976</v>
      </c>
    </row>
    <row r="15" spans="1:8" x14ac:dyDescent="0.25">
      <c r="A15" s="80">
        <f t="shared" si="1"/>
        <v>45983</v>
      </c>
      <c r="B15" s="27"/>
      <c r="C15" s="27"/>
      <c r="D15" s="167">
        <v>9</v>
      </c>
      <c r="E15" s="151">
        <v>9</v>
      </c>
      <c r="F15" s="287"/>
      <c r="G15" s="81">
        <f t="shared" si="0"/>
        <v>45983</v>
      </c>
    </row>
    <row r="16" spans="1:8" x14ac:dyDescent="0.25">
      <c r="A16" s="80">
        <f t="shared" si="1"/>
        <v>45990</v>
      </c>
      <c r="B16" s="27"/>
      <c r="C16" s="27"/>
      <c r="D16" s="167">
        <v>10</v>
      </c>
      <c r="E16" s="151">
        <v>10</v>
      </c>
      <c r="F16" s="262"/>
      <c r="G16" s="81">
        <f t="shared" si="0"/>
        <v>45990</v>
      </c>
    </row>
    <row r="17" spans="1:7" x14ac:dyDescent="0.25">
      <c r="A17" s="80">
        <f t="shared" si="1"/>
        <v>45997</v>
      </c>
      <c r="B17" s="27"/>
      <c r="C17" s="27"/>
      <c r="D17" s="221">
        <v>11</v>
      </c>
      <c r="E17" s="222">
        <v>11</v>
      </c>
      <c r="F17" s="287"/>
      <c r="G17" s="81">
        <f t="shared" si="0"/>
        <v>45997</v>
      </c>
    </row>
    <row r="18" spans="1:7" ht="15" customHeight="1" thickBot="1" x14ac:dyDescent="0.3">
      <c r="A18" s="192">
        <f t="shared" si="1"/>
        <v>46004</v>
      </c>
      <c r="B18" s="305"/>
      <c r="C18" s="305"/>
      <c r="D18" s="311">
        <v>12</v>
      </c>
      <c r="E18" s="312">
        <v>12</v>
      </c>
      <c r="F18" s="308"/>
      <c r="G18" s="193">
        <f t="shared" si="0"/>
        <v>46004</v>
      </c>
    </row>
    <row r="19" spans="1:7" x14ac:dyDescent="0.25">
      <c r="A19" s="172">
        <f t="shared" si="1"/>
        <v>46011</v>
      </c>
      <c r="B19" s="545" t="s">
        <v>27</v>
      </c>
      <c r="C19" s="546"/>
      <c r="D19" s="547" t="s">
        <v>87</v>
      </c>
      <c r="E19" s="548"/>
      <c r="F19" s="292" t="s">
        <v>41</v>
      </c>
      <c r="G19" s="174">
        <f t="shared" si="0"/>
        <v>46011</v>
      </c>
    </row>
    <row r="20" spans="1:7" ht="14.25" customHeight="1" x14ac:dyDescent="0.25">
      <c r="A20" s="179">
        <f t="shared" si="1"/>
        <v>46018</v>
      </c>
      <c r="B20" s="478" t="s">
        <v>27</v>
      </c>
      <c r="C20" s="478"/>
      <c r="D20" s="478"/>
      <c r="E20" s="478"/>
      <c r="F20" s="266" t="s">
        <v>41</v>
      </c>
      <c r="G20" s="180">
        <f t="shared" si="0"/>
        <v>46018</v>
      </c>
    </row>
    <row r="21" spans="1:7" ht="15.75" customHeight="1" thickBot="1" x14ac:dyDescent="0.3">
      <c r="A21" s="175">
        <f t="shared" si="1"/>
        <v>46025</v>
      </c>
      <c r="B21" s="540" t="s">
        <v>27</v>
      </c>
      <c r="C21" s="541"/>
      <c r="D21" s="541"/>
      <c r="E21" s="542"/>
      <c r="F21" s="293" t="s">
        <v>41</v>
      </c>
      <c r="G21" s="176">
        <f t="shared" si="0"/>
        <v>46025</v>
      </c>
    </row>
    <row r="22" spans="1:7" x14ac:dyDescent="0.25">
      <c r="A22" s="188">
        <f t="shared" si="1"/>
        <v>46032</v>
      </c>
      <c r="B22" s="284"/>
      <c r="C22" s="189">
        <v>1</v>
      </c>
      <c r="D22" s="184">
        <v>1</v>
      </c>
      <c r="E22" s="190">
        <v>1</v>
      </c>
      <c r="F22" s="297"/>
      <c r="G22" s="191">
        <f t="shared" si="0"/>
        <v>46032</v>
      </c>
    </row>
    <row r="23" spans="1:7" x14ac:dyDescent="0.25">
      <c r="A23" s="80">
        <f t="shared" si="1"/>
        <v>46039</v>
      </c>
      <c r="B23" s="27"/>
      <c r="C23" s="157">
        <v>2</v>
      </c>
      <c r="D23" s="170">
        <v>2</v>
      </c>
      <c r="E23" s="152">
        <v>2</v>
      </c>
      <c r="F23" s="262"/>
      <c r="G23" s="81">
        <f t="shared" si="0"/>
        <v>46039</v>
      </c>
    </row>
    <row r="24" spans="1:7" x14ac:dyDescent="0.25">
      <c r="A24" s="80">
        <f t="shared" si="1"/>
        <v>46046</v>
      </c>
      <c r="B24" s="224"/>
      <c r="C24" s="537" t="s">
        <v>83</v>
      </c>
      <c r="D24" s="538"/>
      <c r="E24" s="539"/>
      <c r="F24" s="266" t="s">
        <v>41</v>
      </c>
      <c r="G24" s="81">
        <f t="shared" si="0"/>
        <v>46046</v>
      </c>
    </row>
    <row r="25" spans="1:7" ht="15" customHeight="1" x14ac:dyDescent="0.25">
      <c r="A25" s="80">
        <f t="shared" si="1"/>
        <v>46053</v>
      </c>
      <c r="B25" s="27"/>
      <c r="C25" s="157">
        <v>3</v>
      </c>
      <c r="D25" s="169">
        <v>3</v>
      </c>
      <c r="E25" s="154">
        <v>3</v>
      </c>
      <c r="F25" s="287"/>
      <c r="G25" s="81">
        <f t="shared" si="0"/>
        <v>46053</v>
      </c>
    </row>
    <row r="26" spans="1:7" ht="15.75" thickBot="1" x14ac:dyDescent="0.3">
      <c r="A26" s="306">
        <f t="shared" si="1"/>
        <v>46060</v>
      </c>
      <c r="B26" s="305"/>
      <c r="C26" s="159">
        <v>4</v>
      </c>
      <c r="D26" s="171">
        <v>4</v>
      </c>
      <c r="E26" s="307">
        <v>4</v>
      </c>
      <c r="F26" s="308"/>
      <c r="G26" s="309">
        <f t="shared" si="0"/>
        <v>46060</v>
      </c>
    </row>
    <row r="27" spans="1:7" ht="15" customHeight="1" x14ac:dyDescent="0.25">
      <c r="A27" s="177">
        <f t="shared" si="1"/>
        <v>46067</v>
      </c>
      <c r="B27" s="173" t="s">
        <v>60</v>
      </c>
      <c r="C27" s="189">
        <v>5</v>
      </c>
      <c r="D27" s="184">
        <v>5</v>
      </c>
      <c r="E27" s="190">
        <v>5</v>
      </c>
      <c r="F27" s="297"/>
      <c r="G27" s="178">
        <f t="shared" si="0"/>
        <v>46067</v>
      </c>
    </row>
    <row r="28" spans="1:7" ht="15.75" thickBot="1" x14ac:dyDescent="0.3">
      <c r="A28" s="175">
        <f t="shared" si="1"/>
        <v>46074</v>
      </c>
      <c r="B28" s="214" t="s">
        <v>60</v>
      </c>
      <c r="C28" s="497" t="s">
        <v>72</v>
      </c>
      <c r="D28" s="498"/>
      <c r="E28" s="499"/>
      <c r="F28" s="293" t="s">
        <v>41</v>
      </c>
      <c r="G28" s="176">
        <f t="shared" si="0"/>
        <v>46074</v>
      </c>
    </row>
    <row r="29" spans="1:7" x14ac:dyDescent="0.25">
      <c r="A29" s="78">
        <f t="shared" si="1"/>
        <v>46081</v>
      </c>
      <c r="B29" s="25"/>
      <c r="C29" s="156">
        <v>6</v>
      </c>
      <c r="D29" s="168">
        <v>6</v>
      </c>
      <c r="E29" s="150">
        <v>6</v>
      </c>
      <c r="F29" s="296"/>
      <c r="G29" s="79">
        <f t="shared" si="0"/>
        <v>46081</v>
      </c>
    </row>
    <row r="30" spans="1:7" x14ac:dyDescent="0.25">
      <c r="A30" s="80">
        <f t="shared" si="1"/>
        <v>46088</v>
      </c>
      <c r="B30" s="27"/>
      <c r="C30" s="158">
        <v>7</v>
      </c>
      <c r="D30" s="170">
        <v>7</v>
      </c>
      <c r="E30" s="152">
        <v>7</v>
      </c>
      <c r="F30" s="287"/>
      <c r="G30" s="81">
        <f t="shared" si="0"/>
        <v>46088</v>
      </c>
    </row>
    <row r="31" spans="1:7" ht="15" customHeight="1" x14ac:dyDescent="0.25">
      <c r="A31" s="80">
        <f t="shared" si="1"/>
        <v>46095</v>
      </c>
      <c r="B31" s="224"/>
      <c r="C31" s="157">
        <v>8</v>
      </c>
      <c r="D31" s="169">
        <v>8</v>
      </c>
      <c r="E31" s="151">
        <v>8</v>
      </c>
      <c r="F31" s="261"/>
      <c r="G31" s="81">
        <f t="shared" si="0"/>
        <v>46095</v>
      </c>
    </row>
    <row r="32" spans="1:7" x14ac:dyDescent="0.25">
      <c r="A32" s="80">
        <f t="shared" si="1"/>
        <v>46102</v>
      </c>
      <c r="B32" s="25"/>
      <c r="C32" s="156">
        <v>9</v>
      </c>
      <c r="D32" s="168">
        <v>9</v>
      </c>
      <c r="E32" s="150">
        <v>9</v>
      </c>
      <c r="F32" s="262"/>
      <c r="G32" s="81">
        <f t="shared" si="0"/>
        <v>46102</v>
      </c>
    </row>
    <row r="33" spans="1:8" ht="15.75" customHeight="1" thickBot="1" x14ac:dyDescent="0.3">
      <c r="A33" s="82">
        <f t="shared" si="1"/>
        <v>46109</v>
      </c>
      <c r="B33" s="148"/>
      <c r="C33" s="158">
        <v>10</v>
      </c>
      <c r="D33" s="170">
        <v>10</v>
      </c>
      <c r="E33" s="152">
        <v>10</v>
      </c>
      <c r="F33" s="298"/>
      <c r="G33" s="83">
        <f t="shared" si="0"/>
        <v>46109</v>
      </c>
    </row>
    <row r="34" spans="1:8" x14ac:dyDescent="0.25">
      <c r="A34" s="209">
        <f t="shared" si="1"/>
        <v>46116</v>
      </c>
      <c r="B34" s="215" t="s">
        <v>32</v>
      </c>
      <c r="C34" s="475" t="s">
        <v>30</v>
      </c>
      <c r="D34" s="477"/>
      <c r="E34" s="476"/>
      <c r="F34" s="265" t="s">
        <v>76</v>
      </c>
      <c r="G34" s="212">
        <f t="shared" si="0"/>
        <v>46116</v>
      </c>
      <c r="H34" s="123"/>
    </row>
    <row r="35" spans="1:8" ht="15.75" customHeight="1" x14ac:dyDescent="0.25">
      <c r="A35" s="179">
        <f t="shared" si="1"/>
        <v>46123</v>
      </c>
      <c r="B35" s="211" t="s">
        <v>32</v>
      </c>
      <c r="C35" s="211" t="s">
        <v>32</v>
      </c>
      <c r="D35" s="211" t="s">
        <v>32</v>
      </c>
      <c r="E35" s="211" t="s">
        <v>32</v>
      </c>
      <c r="F35" s="266" t="s">
        <v>41</v>
      </c>
      <c r="G35" s="180">
        <f t="shared" si="0"/>
        <v>46123</v>
      </c>
    </row>
    <row r="36" spans="1:8" ht="15.75" customHeight="1" thickBot="1" x14ac:dyDescent="0.3">
      <c r="A36" s="210">
        <f t="shared" si="1"/>
        <v>46130</v>
      </c>
      <c r="B36" s="214" t="s">
        <v>32</v>
      </c>
      <c r="C36" s="159">
        <v>11</v>
      </c>
      <c r="D36" s="171">
        <v>11</v>
      </c>
      <c r="E36" s="155">
        <v>11</v>
      </c>
      <c r="F36" s="291"/>
      <c r="G36" s="213">
        <f t="shared" si="0"/>
        <v>46130</v>
      </c>
    </row>
    <row r="37" spans="1:8" x14ac:dyDescent="0.25">
      <c r="A37" s="188">
        <f t="shared" si="1"/>
        <v>46137</v>
      </c>
      <c r="B37" s="303"/>
      <c r="C37" s="189">
        <v>12</v>
      </c>
      <c r="D37" s="184">
        <v>12</v>
      </c>
      <c r="E37" s="190">
        <v>12</v>
      </c>
      <c r="F37" s="284"/>
      <c r="G37" s="191">
        <f t="shared" si="0"/>
        <v>46137</v>
      </c>
    </row>
    <row r="38" spans="1:8" x14ac:dyDescent="0.25">
      <c r="A38" s="304">
        <f t="shared" si="1"/>
        <v>46144</v>
      </c>
      <c r="B38" s="27"/>
      <c r="C38" s="537" t="s">
        <v>34</v>
      </c>
      <c r="D38" s="538"/>
      <c r="E38" s="539"/>
      <c r="F38" s="266" t="s">
        <v>98</v>
      </c>
      <c r="G38" s="81">
        <f t="shared" si="0"/>
        <v>46144</v>
      </c>
    </row>
    <row r="39" spans="1:8" ht="15" customHeight="1" x14ac:dyDescent="0.25">
      <c r="A39" s="304">
        <f t="shared" si="1"/>
        <v>46151</v>
      </c>
      <c r="B39" s="225"/>
      <c r="C39" s="225"/>
      <c r="D39" s="225"/>
      <c r="E39" s="225"/>
      <c r="F39" s="266" t="s">
        <v>98</v>
      </c>
      <c r="G39" s="81">
        <f t="shared" si="0"/>
        <v>46151</v>
      </c>
    </row>
    <row r="40" spans="1:8" x14ac:dyDescent="0.25">
      <c r="A40" s="80">
        <f t="shared" si="1"/>
        <v>46158</v>
      </c>
      <c r="B40" s="27"/>
      <c r="C40" s="27"/>
      <c r="D40" s="27"/>
      <c r="E40" s="27"/>
      <c r="F40" s="266" t="s">
        <v>98</v>
      </c>
      <c r="G40" s="81">
        <f t="shared" si="0"/>
        <v>46158</v>
      </c>
    </row>
    <row r="41" spans="1:8" ht="15.75" thickBot="1" x14ac:dyDescent="0.3">
      <c r="A41" s="192">
        <f t="shared" si="1"/>
        <v>46165</v>
      </c>
      <c r="B41" s="305"/>
      <c r="C41" s="305"/>
      <c r="D41" s="305"/>
      <c r="E41" s="305"/>
      <c r="F41" s="293" t="s">
        <v>98</v>
      </c>
      <c r="G41" s="193">
        <f t="shared" si="0"/>
        <v>46165</v>
      </c>
    </row>
    <row r="42" spans="1:8" ht="30" x14ac:dyDescent="0.25">
      <c r="B42" s="285" t="s">
        <v>61</v>
      </c>
      <c r="C42" s="301" t="s">
        <v>51</v>
      </c>
      <c r="D42" s="168" t="s">
        <v>52</v>
      </c>
      <c r="E42" s="302" t="s">
        <v>53</v>
      </c>
      <c r="F42" s="300" t="s">
        <v>74</v>
      </c>
      <c r="G42" s="6"/>
    </row>
    <row r="43" spans="1:8" x14ac:dyDescent="0.25">
      <c r="B43" s="5" t="s">
        <v>84</v>
      </c>
      <c r="G43" s="6"/>
    </row>
    <row r="44" spans="1:8" x14ac:dyDescent="0.25">
      <c r="B44" s="12"/>
      <c r="G44" s="6"/>
    </row>
    <row r="45" spans="1:8" ht="15" customHeight="1" x14ac:dyDescent="0.25">
      <c r="B45" s="5"/>
      <c r="G45" s="6"/>
    </row>
  </sheetData>
  <mergeCells count="11">
    <mergeCell ref="B2:E2"/>
    <mergeCell ref="B3:E3"/>
    <mergeCell ref="C34:E34"/>
    <mergeCell ref="C24:E24"/>
    <mergeCell ref="C38:E38"/>
    <mergeCell ref="B20:E20"/>
    <mergeCell ref="B21:E21"/>
    <mergeCell ref="D4:E4"/>
    <mergeCell ref="B19:C19"/>
    <mergeCell ref="D19:E19"/>
    <mergeCell ref="C28:E28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Header>&amp;A</oddHeader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5437-EBAA-44E7-90BC-10A22BF0C55A}">
  <sheetPr>
    <tabColor rgb="FF00B050"/>
    <pageSetUpPr fitToPage="1"/>
  </sheetPr>
  <dimension ref="A1:N42"/>
  <sheetViews>
    <sheetView topLeftCell="A20" zoomScaleNormal="100" workbookViewId="0">
      <selection activeCell="H35" sqref="H35"/>
    </sheetView>
  </sheetViews>
  <sheetFormatPr defaultRowHeight="15" x14ac:dyDescent="0.25"/>
  <cols>
    <col min="1" max="1" width="13.28515625" bestFit="1" customWidth="1"/>
    <col min="2" max="5" width="7.85546875" customWidth="1"/>
    <col min="6" max="8" width="15.7109375" customWidth="1"/>
    <col min="9" max="9" width="13.28515625" bestFit="1" customWidth="1"/>
  </cols>
  <sheetData>
    <row r="1" spans="1:14" ht="30.75" thickBot="1" x14ac:dyDescent="0.3">
      <c r="A1" s="10"/>
      <c r="B1" s="553" t="s">
        <v>62</v>
      </c>
      <c r="C1" s="553"/>
      <c r="D1" s="408" t="s">
        <v>58</v>
      </c>
      <c r="E1" s="408"/>
      <c r="F1" s="165" t="s">
        <v>63</v>
      </c>
      <c r="G1" s="153" t="s">
        <v>24</v>
      </c>
      <c r="H1" s="267" t="s">
        <v>74</v>
      </c>
      <c r="I1" s="11"/>
    </row>
    <row r="2" spans="1:14" x14ac:dyDescent="0.25">
      <c r="A2" s="172">
        <v>45892</v>
      </c>
      <c r="B2" s="504" t="s">
        <v>25</v>
      </c>
      <c r="C2" s="504"/>
      <c r="D2" s="504"/>
      <c r="E2" s="504"/>
      <c r="F2" s="504"/>
      <c r="G2" s="504"/>
      <c r="H2" s="283"/>
      <c r="I2" s="174">
        <f>A2</f>
        <v>45892</v>
      </c>
    </row>
    <row r="3" spans="1:14" ht="15.75" thickBot="1" x14ac:dyDescent="0.3">
      <c r="A3" s="126">
        <f>A2+7</f>
        <v>45899</v>
      </c>
      <c r="B3" s="556" t="s">
        <v>25</v>
      </c>
      <c r="C3" s="556"/>
      <c r="D3" s="556"/>
      <c r="E3" s="556"/>
      <c r="F3" s="556"/>
      <c r="G3" s="556"/>
      <c r="H3" s="290"/>
      <c r="I3" s="187">
        <f t="shared" ref="I3:I41" si="0">A3</f>
        <v>45899</v>
      </c>
    </row>
    <row r="4" spans="1:14" x14ac:dyDescent="0.25">
      <c r="A4" s="188">
        <f t="shared" ref="A4:A41" si="1">A3+7</f>
        <v>45906</v>
      </c>
      <c r="B4" s="554"/>
      <c r="C4" s="554"/>
      <c r="D4" s="555"/>
      <c r="E4" s="555"/>
      <c r="F4" s="229"/>
      <c r="G4" s="229"/>
      <c r="H4" s="294"/>
      <c r="I4" s="191">
        <f t="shared" si="0"/>
        <v>45906</v>
      </c>
    </row>
    <row r="5" spans="1:14" x14ac:dyDescent="0.25">
      <c r="A5" s="80">
        <f t="shared" si="1"/>
        <v>45913</v>
      </c>
      <c r="B5" s="466"/>
      <c r="C5" s="466"/>
      <c r="D5" s="522"/>
      <c r="E5" s="522"/>
      <c r="F5" s="167">
        <v>1</v>
      </c>
      <c r="G5" s="8"/>
      <c r="H5" s="295"/>
      <c r="I5" s="81">
        <f t="shared" si="0"/>
        <v>45913</v>
      </c>
    </row>
    <row r="6" spans="1:14" ht="14.25" customHeight="1" x14ac:dyDescent="0.25">
      <c r="A6" s="80">
        <f t="shared" si="1"/>
        <v>45920</v>
      </c>
      <c r="B6" s="466"/>
      <c r="C6" s="466"/>
      <c r="D6" s="522"/>
      <c r="E6" s="522"/>
      <c r="F6" s="167">
        <v>2</v>
      </c>
      <c r="G6" s="8"/>
      <c r="H6" s="295"/>
      <c r="I6" s="81">
        <f t="shared" si="0"/>
        <v>45920</v>
      </c>
    </row>
    <row r="7" spans="1:14" x14ac:dyDescent="0.25">
      <c r="A7" s="80">
        <f t="shared" si="1"/>
        <v>45927</v>
      </c>
      <c r="B7" s="466"/>
      <c r="C7" s="466"/>
      <c r="D7" s="522"/>
      <c r="E7" s="522"/>
      <c r="F7" s="167">
        <v>3</v>
      </c>
      <c r="G7" s="151">
        <v>1</v>
      </c>
      <c r="H7" s="287"/>
      <c r="I7" s="81">
        <f t="shared" si="0"/>
        <v>45927</v>
      </c>
    </row>
    <row r="8" spans="1:14" x14ac:dyDescent="0.25">
      <c r="A8" s="80">
        <f t="shared" si="1"/>
        <v>45934</v>
      </c>
      <c r="B8" s="466"/>
      <c r="C8" s="466"/>
      <c r="D8" s="522"/>
      <c r="E8" s="522"/>
      <c r="F8" s="167">
        <v>4</v>
      </c>
      <c r="G8" s="151">
        <v>2</v>
      </c>
      <c r="H8" s="287"/>
      <c r="I8" s="81">
        <f t="shared" si="0"/>
        <v>45934</v>
      </c>
      <c r="N8" s="85"/>
    </row>
    <row r="9" spans="1:14" x14ac:dyDescent="0.25">
      <c r="A9" s="220">
        <f t="shared" si="1"/>
        <v>45941</v>
      </c>
      <c r="B9" s="466"/>
      <c r="C9" s="466"/>
      <c r="D9" s="522"/>
      <c r="E9" s="522"/>
      <c r="F9" s="167">
        <v>5</v>
      </c>
      <c r="G9" s="151">
        <v>3</v>
      </c>
      <c r="H9" s="287"/>
      <c r="I9" s="226">
        <f t="shared" si="0"/>
        <v>45941</v>
      </c>
      <c r="J9" s="149"/>
      <c r="N9" s="86"/>
    </row>
    <row r="10" spans="1:14" ht="15.75" thickBot="1" x14ac:dyDescent="0.3">
      <c r="A10" s="82">
        <f t="shared" si="1"/>
        <v>45948</v>
      </c>
      <c r="B10" s="536"/>
      <c r="C10" s="536"/>
      <c r="D10" s="557"/>
      <c r="E10" s="557"/>
      <c r="F10" s="208">
        <v>6</v>
      </c>
      <c r="G10" s="152">
        <v>4</v>
      </c>
      <c r="H10" s="262"/>
      <c r="I10" s="83">
        <f t="shared" si="0"/>
        <v>45948</v>
      </c>
    </row>
    <row r="11" spans="1:14" x14ac:dyDescent="0.25">
      <c r="A11" s="177">
        <f t="shared" si="1"/>
        <v>45955</v>
      </c>
      <c r="B11" s="504" t="s">
        <v>26</v>
      </c>
      <c r="C11" s="504"/>
      <c r="D11" s="504"/>
      <c r="E11" s="504"/>
      <c r="F11" s="173" t="s">
        <v>26</v>
      </c>
      <c r="G11" s="173" t="s">
        <v>26</v>
      </c>
      <c r="H11" s="292" t="s">
        <v>41</v>
      </c>
      <c r="I11" s="178">
        <f t="shared" si="0"/>
        <v>45955</v>
      </c>
    </row>
    <row r="12" spans="1:14" ht="15.75" thickBot="1" x14ac:dyDescent="0.3">
      <c r="A12" s="175">
        <f t="shared" si="1"/>
        <v>45962</v>
      </c>
      <c r="B12" s="433" t="s">
        <v>26</v>
      </c>
      <c r="C12" s="433"/>
      <c r="D12" s="433"/>
      <c r="E12" s="433"/>
      <c r="F12" s="214" t="s">
        <v>26</v>
      </c>
      <c r="G12" s="214" t="s">
        <v>26</v>
      </c>
      <c r="H12" s="293" t="s">
        <v>41</v>
      </c>
      <c r="I12" s="176">
        <f t="shared" si="0"/>
        <v>45962</v>
      </c>
    </row>
    <row r="13" spans="1:14" x14ac:dyDescent="0.25">
      <c r="A13" s="78">
        <f t="shared" si="1"/>
        <v>45969</v>
      </c>
      <c r="B13" s="529"/>
      <c r="C13" s="529"/>
      <c r="D13" s="558"/>
      <c r="E13" s="558"/>
      <c r="F13" s="166">
        <v>7</v>
      </c>
      <c r="G13" s="150">
        <v>5</v>
      </c>
      <c r="H13" s="261"/>
      <c r="I13" s="79">
        <f t="shared" si="0"/>
        <v>45969</v>
      </c>
    </row>
    <row r="14" spans="1:14" x14ac:dyDescent="0.25">
      <c r="A14" s="80">
        <f t="shared" si="1"/>
        <v>45976</v>
      </c>
      <c r="B14" s="466"/>
      <c r="C14" s="466"/>
      <c r="D14" s="522"/>
      <c r="E14" s="522"/>
      <c r="F14" s="166">
        <v>8</v>
      </c>
      <c r="G14" s="186">
        <v>6</v>
      </c>
      <c r="H14" s="296"/>
      <c r="I14" s="81">
        <f t="shared" si="0"/>
        <v>45976</v>
      </c>
    </row>
    <row r="15" spans="1:14" x14ac:dyDescent="0.25">
      <c r="A15" s="80">
        <f t="shared" si="1"/>
        <v>45983</v>
      </c>
      <c r="B15" s="466"/>
      <c r="C15" s="466"/>
      <c r="D15" s="522"/>
      <c r="E15" s="522"/>
      <c r="F15" s="167">
        <v>9</v>
      </c>
      <c r="G15" s="151">
        <v>7</v>
      </c>
      <c r="H15" s="287"/>
      <c r="I15" s="81">
        <f t="shared" si="0"/>
        <v>45983</v>
      </c>
    </row>
    <row r="16" spans="1:14" x14ac:dyDescent="0.25">
      <c r="A16" s="80">
        <f t="shared" si="1"/>
        <v>45990</v>
      </c>
      <c r="B16" s="466"/>
      <c r="C16" s="466"/>
      <c r="D16" s="466"/>
      <c r="E16" s="466"/>
      <c r="F16" s="207">
        <v>10</v>
      </c>
      <c r="G16" s="152">
        <v>8</v>
      </c>
      <c r="H16" s="262"/>
      <c r="I16" s="81">
        <f t="shared" si="0"/>
        <v>45990</v>
      </c>
    </row>
    <row r="17" spans="1:9" x14ac:dyDescent="0.25">
      <c r="A17" s="80">
        <f t="shared" si="1"/>
        <v>45997</v>
      </c>
      <c r="B17" s="466"/>
      <c r="C17" s="466"/>
      <c r="D17" s="466"/>
      <c r="E17" s="466"/>
      <c r="F17" s="207">
        <v>11</v>
      </c>
      <c r="G17" s="151">
        <v>9</v>
      </c>
      <c r="H17" s="287"/>
      <c r="I17" s="81">
        <f t="shared" si="0"/>
        <v>45997</v>
      </c>
    </row>
    <row r="18" spans="1:9" ht="15.75" thickBot="1" x14ac:dyDescent="0.3">
      <c r="A18" s="82">
        <f t="shared" si="1"/>
        <v>46004</v>
      </c>
      <c r="B18" s="562"/>
      <c r="C18" s="563"/>
      <c r="D18" s="562"/>
      <c r="E18" s="563"/>
      <c r="F18" s="208">
        <v>12</v>
      </c>
      <c r="G18" s="152">
        <v>10</v>
      </c>
      <c r="H18" s="262"/>
      <c r="I18" s="83">
        <f t="shared" si="0"/>
        <v>46004</v>
      </c>
    </row>
    <row r="19" spans="1:9" x14ac:dyDescent="0.25">
      <c r="A19" s="172">
        <f t="shared" si="1"/>
        <v>46011</v>
      </c>
      <c r="B19" s="410" t="s">
        <v>27</v>
      </c>
      <c r="C19" s="410"/>
      <c r="D19" s="410"/>
      <c r="E19" s="410"/>
      <c r="F19" s="410"/>
      <c r="G19" s="410"/>
      <c r="H19" s="292" t="s">
        <v>41</v>
      </c>
      <c r="I19" s="174">
        <f t="shared" si="0"/>
        <v>46011</v>
      </c>
    </row>
    <row r="20" spans="1:9" ht="14.25" customHeight="1" x14ac:dyDescent="0.25">
      <c r="A20" s="179">
        <f t="shared" si="1"/>
        <v>46018</v>
      </c>
      <c r="B20" s="569" t="s">
        <v>27</v>
      </c>
      <c r="C20" s="569"/>
      <c r="D20" s="569"/>
      <c r="E20" s="569"/>
      <c r="F20" s="569"/>
      <c r="G20" s="569"/>
      <c r="H20" s="266" t="s">
        <v>41</v>
      </c>
      <c r="I20" s="180">
        <f t="shared" si="0"/>
        <v>46018</v>
      </c>
    </row>
    <row r="21" spans="1:9" ht="15.75" thickBot="1" x14ac:dyDescent="0.3">
      <c r="A21" s="175">
        <f t="shared" si="1"/>
        <v>46025</v>
      </c>
      <c r="B21" s="411" t="s">
        <v>27</v>
      </c>
      <c r="C21" s="411"/>
      <c r="D21" s="411"/>
      <c r="E21" s="411"/>
      <c r="F21" s="411"/>
      <c r="G21" s="411"/>
      <c r="H21" s="293" t="s">
        <v>41</v>
      </c>
      <c r="I21" s="176">
        <f t="shared" si="0"/>
        <v>46025</v>
      </c>
    </row>
    <row r="22" spans="1:9" x14ac:dyDescent="0.25">
      <c r="A22" s="78">
        <f t="shared" si="1"/>
        <v>46032</v>
      </c>
      <c r="B22" s="532"/>
      <c r="C22" s="532"/>
      <c r="D22" s="568">
        <v>1</v>
      </c>
      <c r="E22" s="568"/>
      <c r="F22" s="168">
        <v>1</v>
      </c>
      <c r="G22" s="150">
        <v>1</v>
      </c>
      <c r="H22" s="261"/>
      <c r="I22" s="79">
        <f t="shared" si="0"/>
        <v>46032</v>
      </c>
    </row>
    <row r="23" spans="1:9" x14ac:dyDescent="0.25">
      <c r="A23" s="80">
        <f t="shared" si="1"/>
        <v>46039</v>
      </c>
      <c r="B23" s="442"/>
      <c r="C23" s="442"/>
      <c r="D23" s="567">
        <v>2</v>
      </c>
      <c r="E23" s="567"/>
      <c r="F23" s="169">
        <v>2</v>
      </c>
      <c r="G23" s="151">
        <v>2</v>
      </c>
      <c r="H23" s="262"/>
      <c r="I23" s="81">
        <f t="shared" si="0"/>
        <v>46039</v>
      </c>
    </row>
    <row r="24" spans="1:9" x14ac:dyDescent="0.25">
      <c r="A24" s="80">
        <f t="shared" si="1"/>
        <v>46046</v>
      </c>
      <c r="B24" s="442"/>
      <c r="C24" s="442"/>
      <c r="D24" s="466"/>
      <c r="E24" s="466"/>
      <c r="F24" s="14"/>
      <c r="G24" s="27"/>
      <c r="H24" s="266" t="s">
        <v>41</v>
      </c>
      <c r="I24" s="81">
        <f t="shared" si="0"/>
        <v>46046</v>
      </c>
    </row>
    <row r="25" spans="1:9" ht="14.25" customHeight="1" x14ac:dyDescent="0.25">
      <c r="A25" s="80">
        <f t="shared" si="1"/>
        <v>46053</v>
      </c>
      <c r="B25" s="442"/>
      <c r="C25" s="442"/>
      <c r="D25" s="567">
        <v>3</v>
      </c>
      <c r="E25" s="567"/>
      <c r="F25" s="169">
        <v>3</v>
      </c>
      <c r="G25" s="151">
        <v>3</v>
      </c>
      <c r="H25" s="287"/>
      <c r="I25" s="81">
        <f t="shared" si="0"/>
        <v>46053</v>
      </c>
    </row>
    <row r="26" spans="1:9" ht="15.75" thickBot="1" x14ac:dyDescent="0.3">
      <c r="A26" s="230">
        <f t="shared" si="1"/>
        <v>46060</v>
      </c>
      <c r="B26" s="576"/>
      <c r="C26" s="576"/>
      <c r="D26" s="550">
        <v>4</v>
      </c>
      <c r="E26" s="550"/>
      <c r="F26" s="170">
        <v>4</v>
      </c>
      <c r="G26" s="152">
        <v>4</v>
      </c>
      <c r="H26" s="262"/>
      <c r="I26" s="231">
        <f t="shared" si="0"/>
        <v>46060</v>
      </c>
    </row>
    <row r="27" spans="1:9" ht="15.75" customHeight="1" x14ac:dyDescent="0.25">
      <c r="A27" s="172">
        <f t="shared" si="1"/>
        <v>46067</v>
      </c>
      <c r="B27" s="528" t="s">
        <v>60</v>
      </c>
      <c r="C27" s="528"/>
      <c r="D27" s="560">
        <v>5</v>
      </c>
      <c r="E27" s="560"/>
      <c r="F27" s="184">
        <v>5</v>
      </c>
      <c r="G27" s="190">
        <v>5</v>
      </c>
      <c r="H27" s="297"/>
      <c r="I27" s="174">
        <f t="shared" si="0"/>
        <v>46067</v>
      </c>
    </row>
    <row r="28" spans="1:9" ht="15.75" thickBot="1" x14ac:dyDescent="0.3">
      <c r="A28" s="175">
        <f t="shared" si="1"/>
        <v>46074</v>
      </c>
      <c r="B28" s="566" t="s">
        <v>60</v>
      </c>
      <c r="C28" s="566"/>
      <c r="D28" s="566" t="s">
        <v>60</v>
      </c>
      <c r="E28" s="566"/>
      <c r="F28" s="276" t="s">
        <v>60</v>
      </c>
      <c r="G28" s="276" t="s">
        <v>60</v>
      </c>
      <c r="H28" s="293" t="s">
        <v>41</v>
      </c>
      <c r="I28" s="176">
        <f t="shared" si="0"/>
        <v>46074</v>
      </c>
    </row>
    <row r="29" spans="1:9" x14ac:dyDescent="0.25">
      <c r="A29" s="188">
        <f t="shared" si="1"/>
        <v>46081</v>
      </c>
      <c r="B29" s="578"/>
      <c r="C29" s="579"/>
      <c r="D29" s="550">
        <v>6</v>
      </c>
      <c r="E29" s="550"/>
      <c r="F29" s="170">
        <v>6</v>
      </c>
      <c r="G29" s="152">
        <v>6</v>
      </c>
      <c r="H29" s="296"/>
      <c r="I29" s="191">
        <f t="shared" si="0"/>
        <v>46081</v>
      </c>
    </row>
    <row r="30" spans="1:9" x14ac:dyDescent="0.25">
      <c r="A30" s="220">
        <f t="shared" si="1"/>
        <v>46088</v>
      </c>
      <c r="B30" s="442"/>
      <c r="C30" s="442"/>
      <c r="D30" s="567">
        <v>7</v>
      </c>
      <c r="E30" s="567"/>
      <c r="F30" s="169">
        <v>7</v>
      </c>
      <c r="G30" s="151">
        <v>7</v>
      </c>
      <c r="H30" s="287"/>
      <c r="I30" s="226">
        <f t="shared" si="0"/>
        <v>46088</v>
      </c>
    </row>
    <row r="31" spans="1:9" x14ac:dyDescent="0.25">
      <c r="A31" s="78">
        <f t="shared" si="1"/>
        <v>46095</v>
      </c>
      <c r="B31" s="532"/>
      <c r="C31" s="532"/>
      <c r="D31" s="564">
        <v>8</v>
      </c>
      <c r="E31" s="565"/>
      <c r="F31" s="169">
        <v>8</v>
      </c>
      <c r="G31" s="151">
        <v>8</v>
      </c>
      <c r="H31" s="261"/>
      <c r="I31" s="79">
        <f t="shared" si="0"/>
        <v>46095</v>
      </c>
    </row>
    <row r="32" spans="1:9" x14ac:dyDescent="0.25">
      <c r="A32" s="80">
        <f t="shared" si="1"/>
        <v>46102</v>
      </c>
      <c r="B32" s="576"/>
      <c r="C32" s="576"/>
      <c r="D32" s="577">
        <v>9</v>
      </c>
      <c r="E32" s="577"/>
      <c r="F32" s="170">
        <v>9</v>
      </c>
      <c r="G32" s="152">
        <v>9</v>
      </c>
      <c r="H32" s="262"/>
      <c r="I32" s="81">
        <f t="shared" si="0"/>
        <v>46102</v>
      </c>
    </row>
    <row r="33" spans="1:10" ht="15.75" thickBot="1" x14ac:dyDescent="0.3">
      <c r="A33" s="192">
        <f t="shared" si="1"/>
        <v>46109</v>
      </c>
      <c r="B33" s="549"/>
      <c r="C33" s="549"/>
      <c r="D33" s="435">
        <v>10</v>
      </c>
      <c r="E33" s="435"/>
      <c r="F33" s="171">
        <v>10</v>
      </c>
      <c r="G33" s="234">
        <v>10</v>
      </c>
      <c r="H33" s="298"/>
      <c r="I33" s="193">
        <f t="shared" si="0"/>
        <v>46109</v>
      </c>
    </row>
    <row r="34" spans="1:10" ht="15" customHeight="1" x14ac:dyDescent="0.25">
      <c r="A34" s="209">
        <f t="shared" si="1"/>
        <v>46116</v>
      </c>
      <c r="B34" s="528" t="s">
        <v>32</v>
      </c>
      <c r="C34" s="528"/>
      <c r="D34" s="528"/>
      <c r="E34" s="528"/>
      <c r="F34" s="528"/>
      <c r="G34" s="528"/>
      <c r="H34" s="265" t="s">
        <v>76</v>
      </c>
      <c r="I34" s="212">
        <f t="shared" si="0"/>
        <v>46116</v>
      </c>
      <c r="J34" s="123"/>
    </row>
    <row r="35" spans="1:10" ht="15.75" customHeight="1" x14ac:dyDescent="0.25">
      <c r="A35" s="179">
        <f t="shared" si="1"/>
        <v>46123</v>
      </c>
      <c r="B35" s="561" t="s">
        <v>32</v>
      </c>
      <c r="C35" s="561"/>
      <c r="D35" s="561"/>
      <c r="E35" s="561"/>
      <c r="F35" s="561"/>
      <c r="G35" s="561"/>
      <c r="H35" s="266" t="s">
        <v>41</v>
      </c>
      <c r="I35" s="180">
        <f t="shared" si="0"/>
        <v>46123</v>
      </c>
    </row>
    <row r="36" spans="1:10" ht="15.75" thickBot="1" x14ac:dyDescent="0.3">
      <c r="A36" s="210">
        <f t="shared" si="1"/>
        <v>46130</v>
      </c>
      <c r="B36" s="552" t="s">
        <v>32</v>
      </c>
      <c r="C36" s="552"/>
      <c r="D36" s="551">
        <v>11</v>
      </c>
      <c r="E36" s="551"/>
      <c r="F36" s="171">
        <v>11</v>
      </c>
      <c r="G36" s="155">
        <v>11</v>
      </c>
      <c r="H36" s="291"/>
      <c r="I36" s="213">
        <f t="shared" si="0"/>
        <v>46130</v>
      </c>
    </row>
    <row r="37" spans="1:10" x14ac:dyDescent="0.25">
      <c r="A37" s="188">
        <f t="shared" si="1"/>
        <v>46137</v>
      </c>
      <c r="B37" s="559"/>
      <c r="C37" s="559"/>
      <c r="D37" s="560">
        <v>12</v>
      </c>
      <c r="E37" s="560"/>
      <c r="F37" s="184">
        <v>12</v>
      </c>
      <c r="G37" s="190">
        <v>12</v>
      </c>
      <c r="H37" s="284"/>
      <c r="I37" s="191">
        <f t="shared" si="0"/>
        <v>46137</v>
      </c>
    </row>
    <row r="38" spans="1:10" x14ac:dyDescent="0.25">
      <c r="A38" s="80">
        <f t="shared" si="1"/>
        <v>46144</v>
      </c>
      <c r="B38" s="442"/>
      <c r="C38" s="442"/>
      <c r="D38" s="409"/>
      <c r="E38" s="409"/>
      <c r="F38" s="8"/>
      <c r="G38" s="8"/>
      <c r="H38" s="266" t="s">
        <v>97</v>
      </c>
      <c r="I38" s="81">
        <f t="shared" si="0"/>
        <v>46144</v>
      </c>
    </row>
    <row r="39" spans="1:10" x14ac:dyDescent="0.25">
      <c r="A39" s="80">
        <f t="shared" si="1"/>
        <v>46151</v>
      </c>
      <c r="B39" s="442"/>
      <c r="C39" s="442"/>
      <c r="D39" s="533"/>
      <c r="E39" s="523"/>
      <c r="F39" s="14"/>
      <c r="G39" s="27"/>
      <c r="H39" s="266" t="s">
        <v>97</v>
      </c>
      <c r="I39" s="81">
        <f t="shared" si="0"/>
        <v>46151</v>
      </c>
    </row>
    <row r="40" spans="1:10" x14ac:dyDescent="0.25">
      <c r="A40" s="80">
        <f t="shared" si="1"/>
        <v>46158</v>
      </c>
      <c r="B40" s="573"/>
      <c r="C40" s="574"/>
      <c r="D40" s="533"/>
      <c r="E40" s="523"/>
      <c r="F40" s="14"/>
      <c r="G40" s="27"/>
      <c r="H40" s="266" t="s">
        <v>97</v>
      </c>
      <c r="I40" s="81">
        <f t="shared" si="0"/>
        <v>46158</v>
      </c>
    </row>
    <row r="41" spans="1:10" ht="15.75" thickBot="1" x14ac:dyDescent="0.3">
      <c r="A41" s="192">
        <f t="shared" si="1"/>
        <v>46165</v>
      </c>
      <c r="B41" s="439"/>
      <c r="C41" s="440"/>
      <c r="D41" s="575"/>
      <c r="E41" s="575"/>
      <c r="F41" s="84"/>
      <c r="G41" s="84"/>
      <c r="H41" s="293" t="s">
        <v>97</v>
      </c>
      <c r="I41" s="193">
        <f t="shared" si="0"/>
        <v>46165</v>
      </c>
    </row>
    <row r="42" spans="1:10" ht="30" customHeight="1" x14ac:dyDescent="0.25">
      <c r="A42" s="6"/>
      <c r="B42" s="570" t="s">
        <v>64</v>
      </c>
      <c r="C42" s="571"/>
      <c r="D42" s="572" t="s">
        <v>57</v>
      </c>
      <c r="E42" s="572"/>
      <c r="F42" s="239" t="s">
        <v>52</v>
      </c>
      <c r="G42" s="299" t="s">
        <v>65</v>
      </c>
      <c r="H42" s="300" t="s">
        <v>74</v>
      </c>
    </row>
  </sheetData>
  <mergeCells count="75">
    <mergeCell ref="B24:C24"/>
    <mergeCell ref="D25:E25"/>
    <mergeCell ref="D24:E24"/>
    <mergeCell ref="D27:E27"/>
    <mergeCell ref="B30:C30"/>
    <mergeCell ref="B26:C26"/>
    <mergeCell ref="B27:C27"/>
    <mergeCell ref="B29:C29"/>
    <mergeCell ref="D28:E28"/>
    <mergeCell ref="B20:G20"/>
    <mergeCell ref="B42:C42"/>
    <mergeCell ref="D42:E42"/>
    <mergeCell ref="B38:C38"/>
    <mergeCell ref="B39:C39"/>
    <mergeCell ref="D40:E40"/>
    <mergeCell ref="D39:E39"/>
    <mergeCell ref="B40:C40"/>
    <mergeCell ref="B41:C41"/>
    <mergeCell ref="D41:E41"/>
    <mergeCell ref="D38:E38"/>
    <mergeCell ref="B21:G21"/>
    <mergeCell ref="B32:C32"/>
    <mergeCell ref="D32:E32"/>
    <mergeCell ref="D26:E26"/>
    <mergeCell ref="D23:E23"/>
    <mergeCell ref="B12:E12"/>
    <mergeCell ref="B37:C37"/>
    <mergeCell ref="D37:E37"/>
    <mergeCell ref="D33:E33"/>
    <mergeCell ref="B35:G35"/>
    <mergeCell ref="D18:E18"/>
    <mergeCell ref="B18:C18"/>
    <mergeCell ref="D31:E31"/>
    <mergeCell ref="B28:C28"/>
    <mergeCell ref="D30:E30"/>
    <mergeCell ref="B31:C31"/>
    <mergeCell ref="B25:C25"/>
    <mergeCell ref="B22:C22"/>
    <mergeCell ref="D22:E22"/>
    <mergeCell ref="B23:C23"/>
    <mergeCell ref="B19:G19"/>
    <mergeCell ref="B13:C13"/>
    <mergeCell ref="D13:E13"/>
    <mergeCell ref="B17:C17"/>
    <mergeCell ref="D17:E17"/>
    <mergeCell ref="B14:C14"/>
    <mergeCell ref="D14:E14"/>
    <mergeCell ref="B15:C15"/>
    <mergeCell ref="D15:E15"/>
    <mergeCell ref="B16:C16"/>
    <mergeCell ref="D16:E16"/>
    <mergeCell ref="B9:C9"/>
    <mergeCell ref="D9:E9"/>
    <mergeCell ref="B10:C10"/>
    <mergeCell ref="D10:E10"/>
    <mergeCell ref="B11:E11"/>
    <mergeCell ref="B1:C1"/>
    <mergeCell ref="D1:E1"/>
    <mergeCell ref="B4:C4"/>
    <mergeCell ref="D4:E4"/>
    <mergeCell ref="B5:C5"/>
    <mergeCell ref="D5:E5"/>
    <mergeCell ref="B2:G2"/>
    <mergeCell ref="B3:G3"/>
    <mergeCell ref="B6:C6"/>
    <mergeCell ref="D6:E6"/>
    <mergeCell ref="B7:C7"/>
    <mergeCell ref="D7:E7"/>
    <mergeCell ref="B8:C8"/>
    <mergeCell ref="D8:E8"/>
    <mergeCell ref="B33:C33"/>
    <mergeCell ref="D29:E29"/>
    <mergeCell ref="D36:E36"/>
    <mergeCell ref="B34:G34"/>
    <mergeCell ref="B36:C36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&amp;A</oddHeader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4028-5EE1-45B2-807D-3F56E81FA098}">
  <sheetPr>
    <tabColor rgb="FF00B050"/>
    <pageSetUpPr fitToPage="1"/>
  </sheetPr>
  <dimension ref="A1:I42"/>
  <sheetViews>
    <sheetView topLeftCell="A11" zoomScaleNormal="100" workbookViewId="0">
      <selection activeCell="I34" sqref="I34"/>
    </sheetView>
  </sheetViews>
  <sheetFormatPr defaultRowHeight="15" x14ac:dyDescent="0.25"/>
  <cols>
    <col min="1" max="1" width="13.28515625" bestFit="1" customWidth="1"/>
    <col min="2" max="5" width="7.85546875" customWidth="1"/>
    <col min="6" max="7" width="15.7109375" customWidth="1"/>
    <col min="8" max="8" width="13.28515625" bestFit="1" customWidth="1"/>
  </cols>
  <sheetData>
    <row r="1" spans="1:9" ht="30.75" thickBot="1" x14ac:dyDescent="0.3">
      <c r="A1" s="10"/>
      <c r="B1" s="553" t="s">
        <v>62</v>
      </c>
      <c r="C1" s="553"/>
      <c r="D1" s="408" t="s">
        <v>66</v>
      </c>
      <c r="E1" s="408"/>
      <c r="F1" s="165" t="s">
        <v>67</v>
      </c>
      <c r="G1" s="153" t="s">
        <v>24</v>
      </c>
      <c r="H1" s="11"/>
    </row>
    <row r="2" spans="1:9" x14ac:dyDescent="0.25">
      <c r="A2" s="172">
        <v>45892</v>
      </c>
      <c r="B2" s="410" t="s">
        <v>25</v>
      </c>
      <c r="C2" s="410"/>
      <c r="D2" s="410"/>
      <c r="E2" s="410"/>
      <c r="F2" s="410"/>
      <c r="G2" s="410"/>
      <c r="H2" s="174">
        <f>A2</f>
        <v>45892</v>
      </c>
    </row>
    <row r="3" spans="1:9" ht="15.75" thickBot="1" x14ac:dyDescent="0.3">
      <c r="A3" s="175">
        <f>A2+7</f>
        <v>45899</v>
      </c>
      <c r="B3" s="411" t="s">
        <v>25</v>
      </c>
      <c r="C3" s="411"/>
      <c r="D3" s="411"/>
      <c r="E3" s="411"/>
      <c r="F3" s="411"/>
      <c r="G3" s="411"/>
      <c r="H3" s="176">
        <f t="shared" ref="H3:H41" si="0">A3</f>
        <v>45899</v>
      </c>
    </row>
    <row r="4" spans="1:9" x14ac:dyDescent="0.25">
      <c r="A4" s="78">
        <f t="shared" ref="A4:A41" si="1">A3+7</f>
        <v>45906</v>
      </c>
      <c r="B4" s="529"/>
      <c r="C4" s="529"/>
      <c r="D4" s="558"/>
      <c r="E4" s="558"/>
      <c r="F4" s="13"/>
      <c r="G4" s="127"/>
      <c r="H4" s="79">
        <f t="shared" si="0"/>
        <v>45906</v>
      </c>
    </row>
    <row r="5" spans="1:9" x14ac:dyDescent="0.25">
      <c r="A5" s="80">
        <f t="shared" si="1"/>
        <v>45913</v>
      </c>
      <c r="B5" s="466"/>
      <c r="C5" s="466"/>
      <c r="D5" s="522"/>
      <c r="E5" s="522"/>
      <c r="F5" s="28"/>
      <c r="G5" s="25"/>
      <c r="H5" s="81">
        <f t="shared" si="0"/>
        <v>45913</v>
      </c>
    </row>
    <row r="6" spans="1:9" ht="14.25" customHeight="1" x14ac:dyDescent="0.25">
      <c r="A6" s="80">
        <f t="shared" si="1"/>
        <v>45920</v>
      </c>
      <c r="B6" s="466"/>
      <c r="C6" s="466"/>
      <c r="D6" s="522"/>
      <c r="E6" s="522"/>
      <c r="F6" s="28"/>
      <c r="H6" s="81">
        <f t="shared" si="0"/>
        <v>45920</v>
      </c>
    </row>
    <row r="7" spans="1:9" x14ac:dyDescent="0.25">
      <c r="A7" s="80">
        <f t="shared" si="1"/>
        <v>45927</v>
      </c>
      <c r="B7" s="466"/>
      <c r="C7" s="466"/>
      <c r="D7" s="522"/>
      <c r="E7" s="522"/>
      <c r="F7" s="28"/>
      <c r="G7" s="151">
        <v>1</v>
      </c>
      <c r="H7" s="81">
        <f t="shared" si="0"/>
        <v>45927</v>
      </c>
    </row>
    <row r="8" spans="1:9" x14ac:dyDescent="0.25">
      <c r="A8" s="80">
        <f t="shared" si="1"/>
        <v>45934</v>
      </c>
      <c r="B8" s="466"/>
      <c r="C8" s="466"/>
      <c r="D8" s="522"/>
      <c r="E8" s="522"/>
      <c r="F8" s="28"/>
      <c r="G8" s="151">
        <v>2</v>
      </c>
      <c r="H8" s="81">
        <f t="shared" si="0"/>
        <v>45934</v>
      </c>
    </row>
    <row r="9" spans="1:9" x14ac:dyDescent="0.25">
      <c r="A9" s="220">
        <f t="shared" si="1"/>
        <v>45941</v>
      </c>
      <c r="B9" s="466"/>
      <c r="C9" s="466"/>
      <c r="D9" s="522"/>
      <c r="E9" s="522"/>
      <c r="F9" s="28"/>
      <c r="G9" s="151">
        <v>3</v>
      </c>
      <c r="H9" s="226">
        <f t="shared" si="0"/>
        <v>45941</v>
      </c>
      <c r="I9" s="149"/>
    </row>
    <row r="10" spans="1:9" ht="15.75" thickBot="1" x14ac:dyDescent="0.3">
      <c r="A10" s="82">
        <f t="shared" si="1"/>
        <v>45948</v>
      </c>
      <c r="B10" s="536"/>
      <c r="C10" s="536"/>
      <c r="D10" s="557"/>
      <c r="E10" s="557"/>
      <c r="F10" s="15"/>
      <c r="G10" s="152">
        <v>4</v>
      </c>
      <c r="H10" s="83">
        <f t="shared" si="0"/>
        <v>45948</v>
      </c>
    </row>
    <row r="11" spans="1:9" x14ac:dyDescent="0.25">
      <c r="A11" s="177">
        <f t="shared" si="1"/>
        <v>45955</v>
      </c>
      <c r="B11" s="410" t="s">
        <v>26</v>
      </c>
      <c r="C11" s="410"/>
      <c r="D11" s="410"/>
      <c r="E11" s="410"/>
      <c r="F11" s="410"/>
      <c r="G11" s="410"/>
      <c r="H11" s="178">
        <f t="shared" si="0"/>
        <v>45955</v>
      </c>
    </row>
    <row r="12" spans="1:9" ht="15.75" thickBot="1" x14ac:dyDescent="0.3">
      <c r="A12" s="175">
        <f t="shared" si="1"/>
        <v>45962</v>
      </c>
      <c r="B12" s="411" t="s">
        <v>26</v>
      </c>
      <c r="C12" s="411"/>
      <c r="D12" s="411"/>
      <c r="E12" s="411"/>
      <c r="F12" s="411"/>
      <c r="G12" s="411"/>
      <c r="H12" s="176">
        <f t="shared" si="0"/>
        <v>45962</v>
      </c>
    </row>
    <row r="13" spans="1:9" x14ac:dyDescent="0.25">
      <c r="A13" s="78">
        <f t="shared" si="1"/>
        <v>45969</v>
      </c>
      <c r="B13" s="529"/>
      <c r="C13" s="529"/>
      <c r="D13" s="558"/>
      <c r="E13" s="558"/>
      <c r="F13" s="13"/>
      <c r="G13" s="186">
        <v>5</v>
      </c>
      <c r="H13" s="79">
        <f t="shared" si="0"/>
        <v>45969</v>
      </c>
    </row>
    <row r="14" spans="1:9" x14ac:dyDescent="0.25">
      <c r="A14" s="80">
        <f t="shared" si="1"/>
        <v>45976</v>
      </c>
      <c r="B14" s="466"/>
      <c r="C14" s="466"/>
      <c r="D14" s="522"/>
      <c r="E14" s="522"/>
      <c r="F14" s="28"/>
      <c r="G14" s="151">
        <v>6</v>
      </c>
      <c r="H14" s="81">
        <f t="shared" si="0"/>
        <v>45976</v>
      </c>
    </row>
    <row r="15" spans="1:9" x14ac:dyDescent="0.25">
      <c r="A15" s="80">
        <f t="shared" si="1"/>
        <v>45983</v>
      </c>
      <c r="B15" s="466"/>
      <c r="C15" s="466"/>
      <c r="D15" s="522"/>
      <c r="E15" s="522"/>
      <c r="F15" s="27"/>
      <c r="G15" s="152">
        <v>7</v>
      </c>
      <c r="H15" s="81">
        <f t="shared" si="0"/>
        <v>45983</v>
      </c>
    </row>
    <row r="16" spans="1:9" x14ac:dyDescent="0.25">
      <c r="A16" s="80">
        <f t="shared" si="1"/>
        <v>45990</v>
      </c>
      <c r="B16" s="466"/>
      <c r="C16" s="466"/>
      <c r="D16" s="466"/>
      <c r="E16" s="466"/>
      <c r="F16" s="27"/>
      <c r="G16" s="151">
        <v>8</v>
      </c>
      <c r="H16" s="81">
        <f t="shared" si="0"/>
        <v>45990</v>
      </c>
    </row>
    <row r="17" spans="1:8" x14ac:dyDescent="0.25">
      <c r="A17" s="80">
        <f t="shared" si="1"/>
        <v>45997</v>
      </c>
      <c r="B17" s="466"/>
      <c r="C17" s="466"/>
      <c r="D17" s="466"/>
      <c r="E17" s="466"/>
      <c r="F17" s="28"/>
      <c r="G17" s="150">
        <v>9</v>
      </c>
      <c r="H17" s="81">
        <f t="shared" si="0"/>
        <v>45997</v>
      </c>
    </row>
    <row r="18" spans="1:8" ht="15.75" thickBot="1" x14ac:dyDescent="0.3">
      <c r="A18" s="82">
        <f t="shared" si="1"/>
        <v>46004</v>
      </c>
      <c r="B18" s="562"/>
      <c r="C18" s="563"/>
      <c r="D18" s="562"/>
      <c r="E18" s="563"/>
      <c r="F18" s="11"/>
      <c r="G18" s="152">
        <v>10</v>
      </c>
      <c r="H18" s="83">
        <f t="shared" si="0"/>
        <v>46004</v>
      </c>
    </row>
    <row r="19" spans="1:8" x14ac:dyDescent="0.25">
      <c r="A19" s="172">
        <f t="shared" si="1"/>
        <v>46011</v>
      </c>
      <c r="B19" s="410" t="s">
        <v>27</v>
      </c>
      <c r="C19" s="410"/>
      <c r="D19" s="410"/>
      <c r="E19" s="410"/>
      <c r="F19" s="410"/>
      <c r="G19" s="410"/>
      <c r="H19" s="174">
        <f t="shared" si="0"/>
        <v>46011</v>
      </c>
    </row>
    <row r="20" spans="1:8" ht="14.25" customHeight="1" x14ac:dyDescent="0.25">
      <c r="A20" s="179">
        <f t="shared" si="1"/>
        <v>46018</v>
      </c>
      <c r="B20" s="569" t="s">
        <v>27</v>
      </c>
      <c r="C20" s="569"/>
      <c r="D20" s="569"/>
      <c r="E20" s="569"/>
      <c r="F20" s="569"/>
      <c r="G20" s="569"/>
      <c r="H20" s="180">
        <f t="shared" si="0"/>
        <v>46018</v>
      </c>
    </row>
    <row r="21" spans="1:8" ht="15.75" thickBot="1" x14ac:dyDescent="0.3">
      <c r="A21" s="175">
        <f t="shared" si="1"/>
        <v>46025</v>
      </c>
      <c r="B21" s="411" t="s">
        <v>27</v>
      </c>
      <c r="C21" s="411"/>
      <c r="D21" s="411"/>
      <c r="E21" s="411"/>
      <c r="F21" s="411"/>
      <c r="G21" s="411"/>
      <c r="H21" s="176">
        <f t="shared" si="0"/>
        <v>46025</v>
      </c>
    </row>
    <row r="22" spans="1:8" x14ac:dyDescent="0.25">
      <c r="A22" s="4">
        <f t="shared" si="1"/>
        <v>46032</v>
      </c>
      <c r="B22" s="532"/>
      <c r="C22" s="532"/>
      <c r="D22" s="532"/>
      <c r="E22" s="532"/>
      <c r="F22" s="16"/>
      <c r="G22" s="150">
        <v>1</v>
      </c>
      <c r="H22" s="4">
        <f t="shared" si="0"/>
        <v>46032</v>
      </c>
    </row>
    <row r="23" spans="1:8" x14ac:dyDescent="0.25">
      <c r="A23" s="2">
        <f t="shared" si="1"/>
        <v>46039</v>
      </c>
      <c r="B23" s="442"/>
      <c r="C23" s="442"/>
      <c r="D23" s="442"/>
      <c r="E23" s="442"/>
      <c r="F23" s="14"/>
      <c r="G23" s="151">
        <v>2</v>
      </c>
      <c r="H23" s="2">
        <f t="shared" si="0"/>
        <v>46039</v>
      </c>
    </row>
    <row r="24" spans="1:8" x14ac:dyDescent="0.25">
      <c r="A24" s="2">
        <f t="shared" si="1"/>
        <v>46046</v>
      </c>
      <c r="B24" s="442"/>
      <c r="C24" s="442"/>
      <c r="D24" s="590"/>
      <c r="E24" s="591"/>
      <c r="F24" s="14"/>
      <c r="G24" s="27"/>
      <c r="H24" s="2">
        <f t="shared" si="0"/>
        <v>46046</v>
      </c>
    </row>
    <row r="25" spans="1:8" ht="14.25" customHeight="1" x14ac:dyDescent="0.25">
      <c r="A25" s="2">
        <f t="shared" si="1"/>
        <v>46053</v>
      </c>
      <c r="B25" s="442"/>
      <c r="C25" s="442"/>
      <c r="D25" s="590"/>
      <c r="E25" s="591"/>
      <c r="F25" s="14"/>
      <c r="G25" s="151">
        <v>3</v>
      </c>
      <c r="H25" s="2">
        <f t="shared" si="0"/>
        <v>46053</v>
      </c>
    </row>
    <row r="26" spans="1:8" ht="15" customHeight="1" thickBot="1" x14ac:dyDescent="0.3">
      <c r="A26" s="182">
        <f t="shared" si="1"/>
        <v>46060</v>
      </c>
      <c r="B26" s="576"/>
      <c r="C26" s="576"/>
      <c r="D26" s="582"/>
      <c r="E26" s="583"/>
      <c r="F26" s="17"/>
      <c r="G26" s="152">
        <v>4</v>
      </c>
      <c r="H26" s="182">
        <f t="shared" si="0"/>
        <v>46060</v>
      </c>
    </row>
    <row r="27" spans="1:8" ht="15.75" customHeight="1" x14ac:dyDescent="0.25">
      <c r="A27" s="172">
        <f t="shared" si="1"/>
        <v>46067</v>
      </c>
      <c r="B27" s="410" t="s">
        <v>60</v>
      </c>
      <c r="C27" s="410"/>
      <c r="D27" s="410" t="s">
        <v>60</v>
      </c>
      <c r="E27" s="410"/>
      <c r="F27" s="232" t="s">
        <v>60</v>
      </c>
      <c r="G27" s="190">
        <v>5</v>
      </c>
      <c r="H27" s="174">
        <f t="shared" si="0"/>
        <v>46067</v>
      </c>
    </row>
    <row r="28" spans="1:8" ht="15.75" thickBot="1" x14ac:dyDescent="0.3">
      <c r="A28" s="175">
        <f t="shared" si="1"/>
        <v>46074</v>
      </c>
      <c r="B28" s="411" t="s">
        <v>60</v>
      </c>
      <c r="C28" s="411"/>
      <c r="D28" s="411" t="s">
        <v>60</v>
      </c>
      <c r="E28" s="411"/>
      <c r="F28" s="233" t="s">
        <v>60</v>
      </c>
      <c r="G28" s="233" t="s">
        <v>60</v>
      </c>
      <c r="H28" s="176">
        <f t="shared" si="0"/>
        <v>46074</v>
      </c>
    </row>
    <row r="29" spans="1:8" ht="15" customHeight="1" x14ac:dyDescent="0.25">
      <c r="A29" s="236">
        <f t="shared" si="1"/>
        <v>46081</v>
      </c>
      <c r="B29" s="532"/>
      <c r="C29" s="532"/>
      <c r="D29" s="580"/>
      <c r="E29" s="581"/>
      <c r="F29" s="25"/>
      <c r="G29" s="152">
        <v>6</v>
      </c>
      <c r="H29" s="236">
        <f t="shared" si="0"/>
        <v>46081</v>
      </c>
    </row>
    <row r="30" spans="1:8" x14ac:dyDescent="0.25">
      <c r="A30" s="2">
        <f t="shared" si="1"/>
        <v>46088</v>
      </c>
      <c r="B30" s="532"/>
      <c r="C30" s="532"/>
      <c r="D30" s="580"/>
      <c r="E30" s="581"/>
      <c r="F30" s="25"/>
      <c r="G30" s="151">
        <v>7</v>
      </c>
      <c r="H30" s="2">
        <f t="shared" si="0"/>
        <v>46088</v>
      </c>
    </row>
    <row r="31" spans="1:8" x14ac:dyDescent="0.25">
      <c r="A31" s="4">
        <f t="shared" si="1"/>
        <v>46095</v>
      </c>
      <c r="B31" s="532"/>
      <c r="C31" s="532"/>
      <c r="D31" s="580"/>
      <c r="E31" s="581"/>
      <c r="F31" s="25"/>
      <c r="G31" s="151">
        <v>8</v>
      </c>
      <c r="H31" s="4">
        <f t="shared" si="0"/>
        <v>46095</v>
      </c>
    </row>
    <row r="32" spans="1:8" x14ac:dyDescent="0.25">
      <c r="A32" s="2">
        <f t="shared" si="1"/>
        <v>46102</v>
      </c>
      <c r="B32" s="576"/>
      <c r="C32" s="576"/>
      <c r="D32" s="576"/>
      <c r="E32" s="576"/>
      <c r="F32" s="17"/>
      <c r="G32" s="152">
        <v>9</v>
      </c>
      <c r="H32" s="2">
        <f t="shared" si="0"/>
        <v>46102</v>
      </c>
    </row>
    <row r="33" spans="1:9" ht="15.75" thickBot="1" x14ac:dyDescent="0.3">
      <c r="A33" s="3">
        <f t="shared" si="1"/>
        <v>46109</v>
      </c>
      <c r="B33" s="576"/>
      <c r="C33" s="576"/>
      <c r="D33" s="576"/>
      <c r="E33" s="576"/>
      <c r="F33" s="17"/>
      <c r="G33" s="234">
        <v>10</v>
      </c>
      <c r="H33" s="3">
        <f t="shared" si="0"/>
        <v>46109</v>
      </c>
    </row>
    <row r="34" spans="1:9" ht="15" customHeight="1" x14ac:dyDescent="0.25">
      <c r="A34" s="209">
        <f t="shared" si="1"/>
        <v>46116</v>
      </c>
      <c r="B34" s="584" t="s">
        <v>32</v>
      </c>
      <c r="C34" s="585"/>
      <c r="D34" s="585"/>
      <c r="E34" s="585"/>
      <c r="F34" s="585"/>
      <c r="G34" s="586"/>
      <c r="H34" s="212">
        <f t="shared" si="0"/>
        <v>46116</v>
      </c>
      <c r="I34" s="123"/>
    </row>
    <row r="35" spans="1:9" ht="15.75" customHeight="1" x14ac:dyDescent="0.25">
      <c r="A35" s="179">
        <f t="shared" si="1"/>
        <v>46123</v>
      </c>
      <c r="B35" s="561" t="s">
        <v>32</v>
      </c>
      <c r="C35" s="561"/>
      <c r="D35" s="561"/>
      <c r="E35" s="561"/>
      <c r="F35" s="561"/>
      <c r="G35" s="561"/>
      <c r="H35" s="180">
        <f t="shared" si="0"/>
        <v>46123</v>
      </c>
    </row>
    <row r="36" spans="1:9" ht="15.75" thickBot="1" x14ac:dyDescent="0.3">
      <c r="A36" s="210">
        <f t="shared" si="1"/>
        <v>46130</v>
      </c>
      <c r="B36" s="587" t="s">
        <v>32</v>
      </c>
      <c r="C36" s="588"/>
      <c r="D36" s="588"/>
      <c r="E36" s="588"/>
      <c r="F36" s="589"/>
      <c r="G36" s="237">
        <v>11</v>
      </c>
      <c r="H36" s="213">
        <f t="shared" si="0"/>
        <v>46130</v>
      </c>
    </row>
    <row r="37" spans="1:9" x14ac:dyDescent="0.25">
      <c r="A37" s="4">
        <f t="shared" si="1"/>
        <v>46137</v>
      </c>
      <c r="B37" s="573"/>
      <c r="C37" s="574"/>
      <c r="D37" s="409"/>
      <c r="E37" s="409"/>
      <c r="F37" s="8"/>
      <c r="G37" s="151">
        <v>12</v>
      </c>
      <c r="H37" s="4">
        <f t="shared" si="0"/>
        <v>46137</v>
      </c>
    </row>
    <row r="38" spans="1:9" x14ac:dyDescent="0.25">
      <c r="A38" s="2">
        <f t="shared" si="1"/>
        <v>46144</v>
      </c>
      <c r="B38" s="573"/>
      <c r="C38" s="574"/>
      <c r="D38" s="409"/>
      <c r="E38" s="409"/>
      <c r="F38" s="8"/>
      <c r="H38" s="2">
        <f t="shared" si="0"/>
        <v>46144</v>
      </c>
    </row>
    <row r="39" spans="1:9" x14ac:dyDescent="0.25">
      <c r="A39" s="2">
        <f t="shared" si="1"/>
        <v>46151</v>
      </c>
      <c r="B39" s="573"/>
      <c r="C39" s="574"/>
      <c r="D39" s="409"/>
      <c r="E39" s="409"/>
      <c r="F39" s="8"/>
      <c r="G39" s="8"/>
      <c r="H39" s="2">
        <f t="shared" si="0"/>
        <v>46151</v>
      </c>
    </row>
    <row r="40" spans="1:9" x14ac:dyDescent="0.25">
      <c r="A40" s="2">
        <f t="shared" si="1"/>
        <v>46158</v>
      </c>
      <c r="B40" s="573"/>
      <c r="C40" s="574"/>
      <c r="D40" s="409"/>
      <c r="E40" s="409"/>
      <c r="F40" s="8"/>
      <c r="G40" s="8"/>
      <c r="H40" s="2">
        <f t="shared" si="0"/>
        <v>46158</v>
      </c>
    </row>
    <row r="41" spans="1:9" ht="15.75" thickBot="1" x14ac:dyDescent="0.3">
      <c r="A41" s="2">
        <f t="shared" si="1"/>
        <v>46165</v>
      </c>
      <c r="B41" s="439"/>
      <c r="C41" s="440"/>
      <c r="D41" s="575"/>
      <c r="E41" s="575"/>
      <c r="F41" s="84"/>
      <c r="G41" s="84"/>
      <c r="H41" s="2">
        <f t="shared" si="0"/>
        <v>46165</v>
      </c>
    </row>
    <row r="42" spans="1:9" ht="30" customHeight="1" x14ac:dyDescent="0.25">
      <c r="A42" s="6"/>
      <c r="B42" s="570" t="s">
        <v>64</v>
      </c>
      <c r="C42" s="571"/>
      <c r="D42" s="572" t="s">
        <v>68</v>
      </c>
      <c r="E42" s="572"/>
      <c r="F42" s="239" t="s">
        <v>69</v>
      </c>
      <c r="G42" s="235" t="s">
        <v>70</v>
      </c>
    </row>
  </sheetData>
  <mergeCells count="74">
    <mergeCell ref="D40:E40"/>
    <mergeCell ref="B22:C22"/>
    <mergeCell ref="D22:E22"/>
    <mergeCell ref="B42:C42"/>
    <mergeCell ref="D42:E42"/>
    <mergeCell ref="B41:C41"/>
    <mergeCell ref="D41:E41"/>
    <mergeCell ref="B23:C23"/>
    <mergeCell ref="D23:E23"/>
    <mergeCell ref="B24:C24"/>
    <mergeCell ref="D24:E24"/>
    <mergeCell ref="B25:C25"/>
    <mergeCell ref="D25:E25"/>
    <mergeCell ref="B40:C40"/>
    <mergeCell ref="B32:C32"/>
    <mergeCell ref="D32:E32"/>
    <mergeCell ref="B17:C17"/>
    <mergeCell ref="D17:E17"/>
    <mergeCell ref="D18:E18"/>
    <mergeCell ref="B18:C18"/>
    <mergeCell ref="D14:E14"/>
    <mergeCell ref="B15:C15"/>
    <mergeCell ref="D15:E15"/>
    <mergeCell ref="B16:C16"/>
    <mergeCell ref="D16:E16"/>
    <mergeCell ref="B14:C14"/>
    <mergeCell ref="B6:C6"/>
    <mergeCell ref="D6:E6"/>
    <mergeCell ref="B10:C10"/>
    <mergeCell ref="D10:E10"/>
    <mergeCell ref="B30:C30"/>
    <mergeCell ref="D30:E30"/>
    <mergeCell ref="B13:C13"/>
    <mergeCell ref="D13:E13"/>
    <mergeCell ref="B7:C7"/>
    <mergeCell ref="D7:E7"/>
    <mergeCell ref="B8:C8"/>
    <mergeCell ref="D8:E8"/>
    <mergeCell ref="B9:C9"/>
    <mergeCell ref="D9:E9"/>
    <mergeCell ref="B11:G11"/>
    <mergeCell ref="B12:G12"/>
    <mergeCell ref="B1:C1"/>
    <mergeCell ref="D1:E1"/>
    <mergeCell ref="B4:C4"/>
    <mergeCell ref="D4:E4"/>
    <mergeCell ref="B5:C5"/>
    <mergeCell ref="D5:E5"/>
    <mergeCell ref="B2:G2"/>
    <mergeCell ref="B3:G3"/>
    <mergeCell ref="B38:C38"/>
    <mergeCell ref="D38:E38"/>
    <mergeCell ref="B39:C39"/>
    <mergeCell ref="D39:E39"/>
    <mergeCell ref="B33:C33"/>
    <mergeCell ref="D33:E33"/>
    <mergeCell ref="B37:C37"/>
    <mergeCell ref="D37:E37"/>
    <mergeCell ref="B34:G34"/>
    <mergeCell ref="B36:F36"/>
    <mergeCell ref="B35:G35"/>
    <mergeCell ref="B19:G19"/>
    <mergeCell ref="B20:G20"/>
    <mergeCell ref="B21:G21"/>
    <mergeCell ref="D27:E27"/>
    <mergeCell ref="B28:C28"/>
    <mergeCell ref="D28:E28"/>
    <mergeCell ref="B27:C27"/>
    <mergeCell ref="B29:C29"/>
    <mergeCell ref="D29:E29"/>
    <mergeCell ref="B26:C26"/>
    <mergeCell ref="D26:E26"/>
    <mergeCell ref="D31:E31"/>
    <mergeCell ref="B31:C3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&amp;A</oddHeader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70E94E831CB44BAC7632F206274AB7" ma:contentTypeVersion="18" ma:contentTypeDescription="Een nieuw document maken." ma:contentTypeScope="" ma:versionID="111a77a5d0f08536512cda7ece269356">
  <xsd:schema xmlns:xsd="http://www.w3.org/2001/XMLSchema" xmlns:xs="http://www.w3.org/2001/XMLSchema" xmlns:p="http://schemas.microsoft.com/office/2006/metadata/properties" xmlns:ns2="9e2c19ec-953b-4033-aade-c9ca93df97e1" xmlns:ns3="904e07e5-a077-43b5-b811-303e5b3b2731" targetNamespace="http://schemas.microsoft.com/office/2006/metadata/properties" ma:root="true" ma:fieldsID="a32ef7436305082eb47f82acc76d9a6b" ns2:_="" ns3:_="">
    <xsd:import namespace="9e2c19ec-953b-4033-aade-c9ca93df97e1"/>
    <xsd:import namespace="904e07e5-a077-43b5-b811-303e5b3b27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c19ec-953b-4033-aade-c9ca93df9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e07e5-a077-43b5-b811-303e5b3b27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2d8786-5411-4dce-b00c-e180c1bdce47}" ma:internalName="TaxCatchAll" ma:showField="CatchAllData" ma:web="904e07e5-a077-43b5-b811-303e5b3b2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04e07e5-a077-43b5-b811-303e5b3b2731">
      <UserInfo>
        <DisplayName>Benoit Denoulet</DisplayName>
        <AccountId>13</AccountId>
        <AccountType/>
      </UserInfo>
    </SharedWithUsers>
    <lcf76f155ced4ddcb4097134ff3c332f xmlns="9e2c19ec-953b-4033-aade-c9ca93df97e1">
      <Terms xmlns="http://schemas.microsoft.com/office/infopath/2007/PartnerControls"/>
    </lcf76f155ced4ddcb4097134ff3c332f>
    <TaxCatchAll xmlns="904e07e5-a077-43b5-b811-303e5b3b27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6042A836-9084-45A0-80F6-9FCBCD785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c19ec-953b-4033-aade-c9ca93df97e1"/>
    <ds:schemaRef ds:uri="904e07e5-a077-43b5-b811-303e5b3b2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D6B4EF-44FE-4ED2-A075-27F70B5CE259}">
  <ds:schemaRefs>
    <ds:schemaRef ds:uri="http://schemas.microsoft.com/office/2006/metadata/properties"/>
    <ds:schemaRef ds:uri="9e2c19ec-953b-4033-aade-c9ca93df97e1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04e07e5-a077-43b5-b811-303e5b3b2731"/>
  </ds:schemaRefs>
</ds:datastoreItem>
</file>

<file path=customXml/itemProps3.xml><?xml version="1.0" encoding="utf-8"?>
<ds:datastoreItem xmlns:ds="http://schemas.openxmlformats.org/officeDocument/2006/customXml" ds:itemID="{5A2B32A8-949D-4C1F-A44E-2A7F7B03F6B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58B8B4-2C6E-448A-A7B3-79AB1FD4C1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5</vt:i4>
      </vt:variant>
    </vt:vector>
  </HeadingPairs>
  <TitlesOfParts>
    <vt:vector size="13" baseType="lpstr">
      <vt:lpstr>Senior</vt:lpstr>
      <vt:lpstr>Jongens U21</vt:lpstr>
      <vt:lpstr>Meisjes U19</vt:lpstr>
      <vt:lpstr>U16-U18</vt:lpstr>
      <vt:lpstr>U14</vt:lpstr>
      <vt:lpstr>U12</vt:lpstr>
      <vt:lpstr>U10</vt:lpstr>
      <vt:lpstr>U8</vt:lpstr>
      <vt:lpstr>'Jongens U21'!Afdrukbereik</vt:lpstr>
      <vt:lpstr>'Meisjes U19'!Afdrukbereik</vt:lpstr>
      <vt:lpstr>'U12'!Afdrukbereik</vt:lpstr>
      <vt:lpstr>'U14'!Afdrukbereik</vt:lpstr>
      <vt:lpstr>'U16-U18'!Afdrukbereik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Van Bocxstaele</dc:creator>
  <cp:lastModifiedBy>Maarten Van Bocxstaele</cp:lastModifiedBy>
  <dcterms:created xsi:type="dcterms:W3CDTF">2025-02-18T10:21:28Z</dcterms:created>
  <dcterms:modified xsi:type="dcterms:W3CDTF">2025-04-18T07:37:01Z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512">
    <vt:lpwstr>11</vt:lpwstr>
  </property>
  <property fmtid="{D5CDD505-2E9C-101B-9397-08002B2CF9AE}" pid="3" name="MediaServiceImageTags">
    <vt:lpwstr/>
  </property>
  <property fmtid="{D5CDD505-2E9C-101B-9397-08002B2CF9AE}" pid="4" name="ContentTypeId">
    <vt:lpwstr>0x0101003070E94E831CB44BAC7632F206274AB7</vt:lpwstr>
  </property>
  <property fmtid="{D5CDD505-2E9C-101B-9397-08002B2CF9AE}" pid="5" name="AuthorIds_UIVersion_1024">
    <vt:lpwstr>12</vt:lpwstr>
  </property>
  <property fmtid="{D5CDD505-2E9C-101B-9397-08002B2CF9AE}" pid="6" name="AuthorIds_UIVersion_1536">
    <vt:lpwstr>12</vt:lpwstr>
  </property>
</Properties>
</file>